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a40945e72f8338/05Foreninger/HageselskapetMR/Maler/"/>
    </mc:Choice>
  </mc:AlternateContent>
  <xr:revisionPtr revIDLastSave="6" documentId="8_{8FE8364F-13C9-4E0F-A3FA-E9D2FFDAC4C2}" xr6:coauthVersionLast="47" xr6:coauthVersionMax="47" xr10:uidLastSave="{57E4726F-5EC1-4645-BF16-914587B226EA}"/>
  <bookViews>
    <workbookView xWindow="7365" yWindow="510" windowWidth="18810" windowHeight="15450" tabRatio="495" firstSheet="1" activeTab="2" xr2:uid="{00000000-000D-0000-FFFF-FFFF00000000}"/>
  </bookViews>
  <sheets>
    <sheet name="Innhold" sheetId="5" r:id="rId1"/>
    <sheet name="Registrere" sheetId="2" r:id="rId2"/>
    <sheet name="Resultat og Balanse" sheetId="6" r:id="rId3"/>
    <sheet name="Kontoplan" sheetId="7" r:id="rId4"/>
    <sheet name="Hjelp" sheetId="8" r:id="rId5"/>
  </sheets>
  <definedNames>
    <definedName name="Bilag">Registrere!$A$1:$N$47</definedName>
    <definedName name="F">Innhold!$D$16</definedName>
    <definedName name="Kontering">Registrere!$D$1:$N$48</definedName>
    <definedName name="Kontonavn">#REF!</definedName>
    <definedName name="_xlnm.Print_Area" localSheetId="1">Registrere!$A$1:$R$35</definedName>
    <definedName name="_xlnm.Print_Titles" localSheetId="1">Registrere!$A:$C,Registrere!$1:$3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6" l="1"/>
  <c r="D29" i="6"/>
  <c r="E21" i="6"/>
  <c r="R52" i="2"/>
  <c r="R125" i="2" l="1"/>
  <c r="R126" i="2"/>
  <c r="R93" i="2" l="1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89" i="2"/>
  <c r="R90" i="2"/>
  <c r="R91" i="2"/>
  <c r="R92" i="2"/>
  <c r="E3" i="2" l="1"/>
  <c r="R83" i="2"/>
  <c r="R31" i="2" l="1"/>
  <c r="R32" i="2"/>
  <c r="R33" i="2"/>
  <c r="R34" i="2"/>
  <c r="R35" i="2"/>
  <c r="R36" i="2"/>
  <c r="R37" i="2"/>
  <c r="R38" i="2"/>
  <c r="R39" i="2"/>
  <c r="R40" i="2"/>
  <c r="R41" i="2"/>
  <c r="R42" i="2"/>
  <c r="R7" i="2"/>
  <c r="R22" i="2" l="1"/>
  <c r="R138" i="2" l="1"/>
  <c r="R148" i="2"/>
  <c r="R149" i="2"/>
  <c r="R150" i="2"/>
  <c r="R151" i="2"/>
  <c r="R152" i="2"/>
  <c r="R153" i="2"/>
  <c r="R154" i="2"/>
  <c r="R155" i="2"/>
  <c r="R158" i="2" l="1"/>
  <c r="R159" i="2"/>
  <c r="R160" i="2"/>
  <c r="R161" i="2"/>
  <c r="R162" i="2"/>
  <c r="R163" i="2"/>
  <c r="R130" i="2" l="1"/>
  <c r="R131" i="2"/>
  <c r="R132" i="2"/>
  <c r="R133" i="2"/>
  <c r="R57" i="2" l="1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23" i="2"/>
  <c r="R24" i="2"/>
  <c r="R25" i="2"/>
  <c r="R26" i="2"/>
  <c r="R29" i="2"/>
  <c r="E5" i="2"/>
  <c r="R219" i="2"/>
  <c r="R220" i="2"/>
  <c r="R221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13" i="2"/>
  <c r="R214" i="2"/>
  <c r="R215" i="2"/>
  <c r="R216" i="2"/>
  <c r="R218" i="2"/>
  <c r="R211" i="2"/>
  <c r="R212" i="2"/>
  <c r="R205" i="2"/>
  <c r="R206" i="2"/>
  <c r="R207" i="2"/>
  <c r="R208" i="2"/>
  <c r="R209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4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45" i="2"/>
  <c r="R146" i="2"/>
  <c r="R147" i="2"/>
  <c r="R156" i="2"/>
  <c r="R157" i="2"/>
  <c r="R164" i="2"/>
  <c r="R165" i="2"/>
  <c r="R166" i="2"/>
  <c r="R167" i="2"/>
  <c r="R143" i="2"/>
  <c r="R144" i="2"/>
  <c r="R142" i="2"/>
  <c r="R128" i="2"/>
  <c r="R129" i="2"/>
  <c r="R134" i="2"/>
  <c r="R135" i="2"/>
  <c r="R136" i="2"/>
  <c r="R137" i="2"/>
  <c r="R139" i="2"/>
  <c r="R140" i="2"/>
  <c r="R141" i="2"/>
  <c r="R127" i="2"/>
  <c r="R120" i="2"/>
  <c r="R121" i="2"/>
  <c r="R119" i="2"/>
  <c r="R117" i="2"/>
  <c r="R118" i="2"/>
  <c r="R122" i="2"/>
  <c r="R123" i="2"/>
  <c r="R124" i="2"/>
  <c r="R81" i="2"/>
  <c r="R82" i="2"/>
  <c r="R84" i="2"/>
  <c r="R85" i="2"/>
  <c r="R86" i="2"/>
  <c r="R87" i="2"/>
  <c r="R88" i="2"/>
  <c r="J3" i="2"/>
  <c r="C10" i="6" s="1"/>
  <c r="E10" i="6" s="1"/>
  <c r="R72" i="2"/>
  <c r="R73" i="2"/>
  <c r="R74" i="2"/>
  <c r="R75" i="2"/>
  <c r="R76" i="2"/>
  <c r="R77" i="2"/>
  <c r="R78" i="2"/>
  <c r="R79" i="2"/>
  <c r="R80" i="2"/>
  <c r="R48" i="2"/>
  <c r="R49" i="2"/>
  <c r="R50" i="2"/>
  <c r="R51" i="2"/>
  <c r="R53" i="2"/>
  <c r="R54" i="2"/>
  <c r="R55" i="2"/>
  <c r="R56" i="2"/>
  <c r="R30" i="2"/>
  <c r="R43" i="2"/>
  <c r="R44" i="2"/>
  <c r="R45" i="2"/>
  <c r="R46" i="2"/>
  <c r="R47" i="2"/>
  <c r="Q3" i="2"/>
  <c r="P3" i="2"/>
  <c r="C19" i="6" s="1"/>
  <c r="M3" i="2"/>
  <c r="C16" i="6" s="1"/>
  <c r="N3" i="2"/>
  <c r="C17" i="6" s="1"/>
  <c r="L3" i="2"/>
  <c r="K3" i="2"/>
  <c r="C14" i="6" s="1"/>
  <c r="B10" i="6"/>
  <c r="A10" i="6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7" i="2"/>
  <c r="R28" i="2"/>
  <c r="R6" i="2"/>
  <c r="B20" i="6"/>
  <c r="A20" i="6"/>
  <c r="D21" i="6"/>
  <c r="D12" i="6"/>
  <c r="A19" i="6"/>
  <c r="A18" i="6"/>
  <c r="A17" i="6"/>
  <c r="A16" i="6"/>
  <c r="A15" i="6"/>
  <c r="A14" i="6"/>
  <c r="B19" i="6"/>
  <c r="B18" i="6"/>
  <c r="B17" i="6"/>
  <c r="B16" i="6"/>
  <c r="B15" i="6"/>
  <c r="B14" i="6"/>
  <c r="C18" i="6"/>
  <c r="G3" i="2"/>
  <c r="C7" i="6" s="1"/>
  <c r="E7" i="6" s="1"/>
  <c r="H3" i="2"/>
  <c r="C8" i="6" s="1"/>
  <c r="E8" i="6" s="1"/>
  <c r="I3" i="2"/>
  <c r="C9" i="6" s="1"/>
  <c r="E9" i="6" s="1"/>
  <c r="A9" i="6"/>
  <c r="A8" i="6"/>
  <c r="B6" i="6"/>
  <c r="A7" i="6"/>
  <c r="A6" i="6"/>
  <c r="B9" i="6"/>
  <c r="B8" i="6"/>
  <c r="B7" i="6"/>
  <c r="F3" i="2"/>
  <c r="E6" i="6" s="1"/>
  <c r="C11" i="6"/>
  <c r="E11" i="6" s="1"/>
  <c r="D3" i="2"/>
  <c r="D5" i="2" s="1"/>
  <c r="C27" i="6" s="1"/>
  <c r="C29" i="6" l="1"/>
  <c r="C21" i="6"/>
  <c r="C12" i="6"/>
  <c r="E12" i="6" s="1"/>
  <c r="C23" i="6" l="1"/>
  <c r="C33" i="6" s="1"/>
  <c r="C3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Terje</author>
    <author>Terje Nygård</author>
    <author>tc={21B5E650-7526-42C7-BE77-393A5E439D2A}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Terje:</t>
        </r>
        <r>
          <rPr>
            <sz val="9"/>
            <color indexed="81"/>
            <rFont val="Tahoma"/>
            <family val="2"/>
          </rPr>
          <t xml:space="preserve">
Her summeres alle posteringer
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Terje:</t>
        </r>
        <r>
          <rPr>
            <sz val="9"/>
            <color indexed="81"/>
            <rFont val="Tahoma"/>
            <family val="2"/>
          </rPr>
          <t xml:space="preserve">
Inngående balanse hentes fra forrige års regnskap
</t>
        </r>
      </text>
    </comment>
    <comment ref="C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Terje:</t>
        </r>
        <r>
          <rPr>
            <sz val="9"/>
            <color indexed="81"/>
            <rFont val="Tahoma"/>
            <family val="2"/>
          </rPr>
          <t xml:space="preserve">
Sjekkes mot kontoutskrift hver mnd!!!</t>
        </r>
      </text>
    </comment>
    <comment ref="C8" authorId="1" shapeId="0" xr:uid="{B7145BFA-F931-4550-B7D5-5A3FE16C6D22}">
      <text>
        <r>
          <rPr>
            <b/>
            <sz val="9"/>
            <color indexed="81"/>
            <rFont val="Tahoma"/>
            <charset val="1"/>
          </rPr>
          <t>Terje Nygård:</t>
        </r>
        <r>
          <rPr>
            <sz val="9"/>
            <color indexed="81"/>
            <rFont val="Tahoma"/>
            <charset val="1"/>
          </rPr>
          <t xml:space="preserve">
Her lages det et kontantbilag som underskrives av 2 personer</t>
        </r>
      </text>
    </comment>
    <comment ref="C10" authorId="1" shapeId="0" xr:uid="{13322D29-A38F-4920-A3F3-17FFD9FCD5C6}">
      <text>
        <r>
          <rPr>
            <b/>
            <sz val="9"/>
            <color indexed="81"/>
            <rFont val="Tahoma"/>
            <charset val="1"/>
          </rPr>
          <t>Terje Nygård:</t>
        </r>
        <r>
          <rPr>
            <sz val="9"/>
            <color indexed="81"/>
            <rFont val="Tahoma"/>
            <charset val="1"/>
          </rPr>
          <t xml:space="preserve">
Hentes fra Vippsrapport
Brutto minus gebyr
</t>
        </r>
      </text>
    </comment>
    <comment ref="C86" authorId="2" shapeId="0" xr:uid="{21B5E650-7526-42C7-BE77-393A5E439D2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Mangler bilag</t>
      </text>
    </comment>
    <comment ref="K18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Terje:</t>
        </r>
        <r>
          <rPr>
            <sz val="9"/>
            <color indexed="81"/>
            <rFont val="Tahoma"/>
            <family val="2"/>
          </rPr>
          <t xml:space="preserve">
Nemaslug</t>
        </r>
      </text>
    </comment>
    <comment ref="K19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Terje:</t>
        </r>
        <r>
          <rPr>
            <sz val="9"/>
            <color indexed="81"/>
            <rFont val="Tahoma"/>
            <family val="2"/>
          </rPr>
          <t xml:space="preserve">
Nemaslug</t>
        </r>
      </text>
    </comment>
  </commentList>
</comments>
</file>

<file path=xl/sharedStrings.xml><?xml version="1.0" encoding="utf-8"?>
<sst xmlns="http://schemas.openxmlformats.org/spreadsheetml/2006/main" count="134" uniqueCount="123">
  <si>
    <t>Generell info om regnskapet</t>
  </si>
  <si>
    <t>Regnskapsår :</t>
  </si>
  <si>
    <t>Forrige år</t>
  </si>
  <si>
    <t>Navn:</t>
  </si>
  <si>
    <t>Demoregnskap</t>
  </si>
  <si>
    <t>Regnskap pr. i år:</t>
  </si>
  <si>
    <t>Saldo pr. 01.10.2021</t>
  </si>
  <si>
    <t>Regnskap pr. i fjor:</t>
  </si>
  <si>
    <t>Saldo pr. 01.10.2020</t>
  </si>
  <si>
    <t>Tekst i rapporter :</t>
  </si>
  <si>
    <t>Sum endring - underskudd</t>
  </si>
  <si>
    <t>Sum endring - overskudd</t>
  </si>
  <si>
    <t>Endre fortegn i Resultatet  ?</t>
  </si>
  <si>
    <t>Bank:</t>
  </si>
  <si>
    <t>Sparebank 1 SMN</t>
  </si>
  <si>
    <t>Kontonummer:</t>
  </si>
  <si>
    <t>4212.xx.xxxxxx</t>
  </si>
  <si>
    <t>B.nr</t>
  </si>
  <si>
    <t>Dato</t>
  </si>
  <si>
    <t>Tekst</t>
  </si>
  <si>
    <t xml:space="preserve">Bilagsregistrering </t>
  </si>
  <si>
    <t>Kasse</t>
  </si>
  <si>
    <t>Bank</t>
  </si>
  <si>
    <t>Arr. inntekter</t>
  </si>
  <si>
    <t>Kurs inntekter</t>
  </si>
  <si>
    <t>Tilskudd</t>
  </si>
  <si>
    <t>Prosjekt inntekter</t>
  </si>
  <si>
    <t>Andre inntekter</t>
  </si>
  <si>
    <t>Varekjøp</t>
  </si>
  <si>
    <t>Arr. utgifter</t>
  </si>
  <si>
    <t>Kurs utgifter</t>
  </si>
  <si>
    <t>Admin</t>
  </si>
  <si>
    <t>Prosjekt utgifter</t>
  </si>
  <si>
    <t>Andre utgifter</t>
  </si>
  <si>
    <t>Gebyr</t>
  </si>
  <si>
    <t>Kontroll sum</t>
  </si>
  <si>
    <t>Omsetning i år</t>
  </si>
  <si>
    <t>Inngående saldo 01.01.21</t>
  </si>
  <si>
    <t>Balanse</t>
  </si>
  <si>
    <t>Bankgebyr</t>
  </si>
  <si>
    <t>Ref. utg. mat til møte</t>
  </si>
  <si>
    <t>Inngangspenger, kontant</t>
  </si>
  <si>
    <t>Loddslag, kontant</t>
  </si>
  <si>
    <t>Arr. Innt. Vipps</t>
  </si>
  <si>
    <t>Arr. Innt.kortleser</t>
  </si>
  <si>
    <t>Utgifter foredragsholder</t>
  </si>
  <si>
    <t>Overført kontanter til bank</t>
  </si>
  <si>
    <t>Resultatregnskap</t>
  </si>
  <si>
    <t>Kontonr.</t>
  </si>
  <si>
    <t>Kontonavn</t>
  </si>
  <si>
    <t>Regnskap 2021</t>
  </si>
  <si>
    <t>Budsjett 2021</t>
  </si>
  <si>
    <t>Regnskap 2020</t>
  </si>
  <si>
    <t>Sum inntekter</t>
  </si>
  <si>
    <t>Sum utgifter</t>
  </si>
  <si>
    <t>Årets resultat</t>
  </si>
  <si>
    <t>Aktiva</t>
  </si>
  <si>
    <t>2021</t>
  </si>
  <si>
    <t>Sum aktiva</t>
  </si>
  <si>
    <t>Passiva</t>
  </si>
  <si>
    <t>Gjeld</t>
  </si>
  <si>
    <t>Egenkapital</t>
  </si>
  <si>
    <t>Sum passiva</t>
  </si>
  <si>
    <t>Sted, dato</t>
  </si>
  <si>
    <t>Kasserer</t>
  </si>
  <si>
    <t>Revisor</t>
  </si>
  <si>
    <t>Nr.</t>
  </si>
  <si>
    <t>Navn</t>
  </si>
  <si>
    <t>Kontogruppe</t>
  </si>
  <si>
    <t>Merknader</t>
  </si>
  <si>
    <t>EK og Gjeld</t>
  </si>
  <si>
    <t>Arrangementsinntekter</t>
  </si>
  <si>
    <t>Inngangspenger, loddsalg, matsalg mm.</t>
  </si>
  <si>
    <t>Kursinntekter</t>
  </si>
  <si>
    <t>Inntekter</t>
  </si>
  <si>
    <t>Annet salg</t>
  </si>
  <si>
    <t>Eget prosjekt</t>
  </si>
  <si>
    <t>Verve- premier</t>
  </si>
  <si>
    <t>Inntekter ifm tur</t>
  </si>
  <si>
    <t>Annonse inntekt/provisjon</t>
  </si>
  <si>
    <t>Studieringer</t>
  </si>
  <si>
    <t>Tilskudd  DNH/regionavd.</t>
  </si>
  <si>
    <t>Div innkjøp for videresalg</t>
  </si>
  <si>
    <t>Varekostnader</t>
  </si>
  <si>
    <t>Innkjøp loddpremier</t>
  </si>
  <si>
    <t>Godtgjørelse til styret (honorar)</t>
  </si>
  <si>
    <t>Leie lokale</t>
  </si>
  <si>
    <t>Driftskostnader</t>
  </si>
  <si>
    <t>Strøm</t>
  </si>
  <si>
    <t>Småanskaffelser, ikke aktiveres</t>
  </si>
  <si>
    <t>Honorar sekretær</t>
  </si>
  <si>
    <t>Honorar andre</t>
  </si>
  <si>
    <t>Kontorrekvisitta</t>
  </si>
  <si>
    <t>Telefon</t>
  </si>
  <si>
    <t>Porto</t>
  </si>
  <si>
    <t>Andre kontorkostnader</t>
  </si>
  <si>
    <t>Reiseutgifter</t>
  </si>
  <si>
    <t>Reisekostnader</t>
  </si>
  <si>
    <t>Lønn/honorar/kjøregodtgj.</t>
  </si>
  <si>
    <t>Ekstern annonsering</t>
  </si>
  <si>
    <t>Andre kostnader</t>
  </si>
  <si>
    <t>Programårboka</t>
  </si>
  <si>
    <t>Gaver/Blomster</t>
  </si>
  <si>
    <t>Kostnader ifm turer</t>
  </si>
  <si>
    <t>Kostnader ifm egne prosjekt</t>
  </si>
  <si>
    <t>Forsikring</t>
  </si>
  <si>
    <t>Møteutgifter (servering, lokale o.l.)</t>
  </si>
  <si>
    <t>Styremøter, årsmøte osv.</t>
  </si>
  <si>
    <t>Prosjektmidler til lokallag</t>
  </si>
  <si>
    <t>Tap på fordringer</t>
  </si>
  <si>
    <t>Renteinntekter</t>
  </si>
  <si>
    <t>Finansielle inntekter og kostnader</t>
  </si>
  <si>
    <t>Rentekostnader / Bankkostnader</t>
  </si>
  <si>
    <t>Årsresultat / Overføring og disponering</t>
  </si>
  <si>
    <t>Hjelp</t>
  </si>
  <si>
    <t>Før du begynner å føre regnskapet må du legge inn din egen kontoplan. Det gjør du under registrere</t>
  </si>
  <si>
    <t>Legg så inn Inngående balanse (som du henter fra forrige års regnskap)</t>
  </si>
  <si>
    <t>Deretter er det bare å føre bilagene.</t>
  </si>
  <si>
    <t>Ønsker du å slette eller sette inn kolonner bør du ha gode excel kunnskaper. Hvis ikke, kontakt Support</t>
  </si>
  <si>
    <t>Support:</t>
  </si>
  <si>
    <t>Terje Nygård</t>
  </si>
  <si>
    <t>terjenyg@gmail.com</t>
  </si>
  <si>
    <t>Noter til regnskapet (spesifiser)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</si>
</sst>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4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u/>
      <sz val="10"/>
      <color theme="10"/>
      <name val="Arial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sz val="10"/>
      <color theme="10"/>
      <name val="Arial"/>
      <family val="2"/>
    </font>
    <font>
      <sz val="11"/>
      <color rgb="FF0070C0"/>
      <name val="Calibri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b/>
      <u/>
      <sz val="10"/>
      <color theme="1"/>
      <name val="Arial"/>
      <family val="2"/>
    </font>
    <font>
      <sz val="10"/>
      <color rgb="FF00B05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F4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/>
    <xf numFmtId="0" fontId="30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3" borderId="0" xfId="0" applyFill="1"/>
    <xf numFmtId="14" fontId="2" fillId="0" borderId="0" xfId="0" applyNumberFormat="1" applyFont="1"/>
    <xf numFmtId="0" fontId="9" fillId="0" borderId="0" xfId="0" applyFont="1"/>
    <xf numFmtId="0" fontId="3" fillId="0" borderId="0" xfId="0" applyFont="1"/>
    <xf numFmtId="0" fontId="0" fillId="0" borderId="3" xfId="0" applyBorder="1" applyAlignment="1">
      <alignment wrapText="1"/>
    </xf>
    <xf numFmtId="0" fontId="8" fillId="3" borderId="0" xfId="0" applyFont="1" applyFill="1" applyAlignment="1">
      <alignment wrapText="1"/>
    </xf>
    <xf numFmtId="4" fontId="8" fillId="4" borderId="0" xfId="0" applyNumberFormat="1" applyFont="1" applyFill="1" applyAlignment="1">
      <alignment horizontal="right" wrapText="1"/>
    </xf>
    <xf numFmtId="49" fontId="3" fillId="0" borderId="0" xfId="0" applyNumberFormat="1" applyFont="1" applyAlignment="1">
      <alignment horizontal="center"/>
    </xf>
    <xf numFmtId="4" fontId="3" fillId="0" borderId="1" xfId="0" applyNumberFormat="1" applyFont="1" applyBorder="1"/>
    <xf numFmtId="4" fontId="0" fillId="6" borderId="5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4" fontId="3" fillId="4" borderId="1" xfId="0" applyNumberFormat="1" applyFont="1" applyFill="1" applyBorder="1"/>
    <xf numFmtId="0" fontId="12" fillId="8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15" fillId="0" borderId="0" xfId="0" applyNumberFormat="1" applyFont="1"/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/>
    <xf numFmtId="4" fontId="17" fillId="7" borderId="13" xfId="0" applyNumberFormat="1" applyFont="1" applyFill="1" applyBorder="1"/>
    <xf numFmtId="4" fontId="0" fillId="7" borderId="5" xfId="0" applyNumberFormat="1" applyFill="1" applyBorder="1"/>
    <xf numFmtId="4" fontId="0" fillId="7" borderId="0" xfId="0" applyNumberFormat="1" applyFill="1"/>
    <xf numFmtId="0" fontId="0" fillId="0" borderId="0" xfId="0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Protection="1">
      <protection locked="0"/>
    </xf>
    <xf numFmtId="0" fontId="18" fillId="4" borderId="1" xfId="0" applyFont="1" applyFill="1" applyBorder="1" applyProtection="1">
      <protection locked="0"/>
    </xf>
    <xf numFmtId="4" fontId="18" fillId="4" borderId="1" xfId="0" applyNumberFormat="1" applyFont="1" applyFill="1" applyBorder="1" applyProtection="1">
      <protection locked="0"/>
    </xf>
    <xf numFmtId="4" fontId="18" fillId="4" borderId="1" xfId="0" applyNumberFormat="1" applyFont="1" applyFill="1" applyBorder="1" applyAlignment="1" applyProtection="1">
      <alignment horizontal="right"/>
      <protection locked="0"/>
    </xf>
    <xf numFmtId="0" fontId="18" fillId="4" borderId="1" xfId="0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/>
    <xf numFmtId="4" fontId="3" fillId="4" borderId="1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 horizontal="right" wrapText="1"/>
    </xf>
    <xf numFmtId="0" fontId="3" fillId="4" borderId="6" xfId="0" applyFont="1" applyFill="1" applyBorder="1"/>
    <xf numFmtId="0" fontId="0" fillId="4" borderId="0" xfId="0" applyFill="1"/>
    <xf numFmtId="4" fontId="20" fillId="4" borderId="1" xfId="0" applyNumberFormat="1" applyFont="1" applyFill="1" applyBorder="1" applyProtection="1">
      <protection locked="0"/>
    </xf>
    <xf numFmtId="0" fontId="21" fillId="4" borderId="1" xfId="0" applyFont="1" applyFill="1" applyBorder="1" applyProtection="1">
      <protection locked="0"/>
    </xf>
    <xf numFmtId="0" fontId="0" fillId="4" borderId="1" xfId="0" applyFill="1" applyBorder="1"/>
    <xf numFmtId="1" fontId="1" fillId="0" borderId="2" xfId="0" applyNumberFormat="1" applyFont="1" applyBorder="1" applyAlignment="1">
      <alignment horizontal="right" wrapText="1"/>
    </xf>
    <xf numFmtId="1" fontId="1" fillId="0" borderId="1" xfId="0" applyNumberFormat="1" applyFont="1" applyBorder="1"/>
    <xf numFmtId="1" fontId="1" fillId="0" borderId="4" xfId="0" applyNumberFormat="1" applyFont="1" applyBorder="1"/>
    <xf numFmtId="1" fontId="0" fillId="3" borderId="4" xfId="0" applyNumberFormat="1" applyFill="1" applyBorder="1"/>
    <xf numFmtId="1" fontId="0" fillId="3" borderId="1" xfId="0" applyNumberFormat="1" applyFill="1" applyBorder="1" applyAlignment="1">
      <alignment wrapText="1"/>
    </xf>
    <xf numFmtId="1" fontId="0" fillId="3" borderId="0" xfId="0" applyNumberFormat="1" applyFill="1"/>
    <xf numFmtId="4" fontId="3" fillId="0" borderId="0" xfId="0" applyNumberFormat="1" applyFont="1"/>
    <xf numFmtId="4" fontId="17" fillId="7" borderId="16" xfId="0" applyNumberFormat="1" applyFont="1" applyFill="1" applyBorder="1"/>
    <xf numFmtId="4" fontId="0" fillId="5" borderId="18" xfId="0" applyNumberFormat="1" applyFill="1" applyBorder="1"/>
    <xf numFmtId="2" fontId="5" fillId="0" borderId="0" xfId="0" applyNumberFormat="1" applyFont="1"/>
    <xf numFmtId="2" fontId="0" fillId="0" borderId="0" xfId="0" applyNumberFormat="1"/>
    <xf numFmtId="0" fontId="22" fillId="0" borderId="0" xfId="5"/>
    <xf numFmtId="0" fontId="22" fillId="0" borderId="1" xfId="5" applyBorder="1"/>
    <xf numFmtId="4" fontId="0" fillId="4" borderId="5" xfId="0" applyNumberFormat="1" applyFill="1" applyBorder="1"/>
    <xf numFmtId="0" fontId="20" fillId="4" borderId="1" xfId="0" applyFont="1" applyFill="1" applyBorder="1" applyProtection="1">
      <protection locked="0"/>
    </xf>
    <xf numFmtId="4" fontId="0" fillId="4" borderId="1" xfId="0" applyNumberFormat="1" applyFill="1" applyBorder="1"/>
    <xf numFmtId="4" fontId="20" fillId="4" borderId="1" xfId="0" applyNumberFormat="1" applyFont="1" applyFill="1" applyBorder="1" applyAlignment="1" applyProtection="1">
      <alignment horizontal="right"/>
      <protection locked="0"/>
    </xf>
    <xf numFmtId="4" fontId="24" fillId="4" borderId="1" xfId="5" applyNumberFormat="1" applyFont="1" applyFill="1" applyBorder="1" applyAlignment="1" applyProtection="1">
      <alignment horizontal="right"/>
      <protection locked="0"/>
    </xf>
    <xf numFmtId="4" fontId="16" fillId="2" borderId="1" xfId="0" applyNumberFormat="1" applyFont="1" applyFill="1" applyBorder="1" applyAlignment="1">
      <alignment horizontal="center" vertical="center" wrapText="1"/>
    </xf>
    <xf numFmtId="164" fontId="22" fillId="4" borderId="1" xfId="5" applyNumberFormat="1" applyFill="1" applyBorder="1" applyProtection="1">
      <protection locked="0"/>
    </xf>
    <xf numFmtId="0" fontId="22" fillId="4" borderId="1" xfId="5" applyFill="1" applyBorder="1" applyProtection="1">
      <protection locked="0"/>
    </xf>
    <xf numFmtId="4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2" fillId="4" borderId="1" xfId="5" applyNumberFormat="1" applyFill="1" applyBorder="1" applyProtection="1">
      <protection locked="0"/>
    </xf>
    <xf numFmtId="4" fontId="18" fillId="4" borderId="1" xfId="0" applyNumberFormat="1" applyFont="1" applyFill="1" applyBorder="1" applyAlignment="1" applyProtection="1">
      <alignment horizontal="left" wrapText="1"/>
      <protection locked="0"/>
    </xf>
    <xf numFmtId="4" fontId="18" fillId="4" borderId="1" xfId="0" applyNumberFormat="1" applyFont="1" applyFill="1" applyBorder="1" applyAlignment="1" applyProtection="1">
      <alignment horizontal="right" wrapText="1"/>
      <protection locked="0"/>
    </xf>
    <xf numFmtId="0" fontId="18" fillId="4" borderId="1" xfId="0" applyFont="1" applyFill="1" applyBorder="1" applyAlignment="1" applyProtection="1">
      <alignment horizontal="left" wrapText="1"/>
      <protection locked="0"/>
    </xf>
    <xf numFmtId="2" fontId="18" fillId="4" borderId="1" xfId="0" applyNumberFormat="1" applyFont="1" applyFill="1" applyBorder="1" applyProtection="1">
      <protection locked="0"/>
    </xf>
    <xf numFmtId="164" fontId="21" fillId="4" borderId="1" xfId="0" applyNumberFormat="1" applyFont="1" applyFill="1" applyBorder="1" applyProtection="1">
      <protection locked="0"/>
    </xf>
    <xf numFmtId="4" fontId="21" fillId="4" borderId="1" xfId="0" applyNumberFormat="1" applyFont="1" applyFill="1" applyBorder="1" applyAlignment="1" applyProtection="1">
      <alignment horizontal="right"/>
      <protection locked="0"/>
    </xf>
    <xf numFmtId="4" fontId="21" fillId="4" borderId="1" xfId="0" applyNumberFormat="1" applyFont="1" applyFill="1" applyBorder="1" applyProtection="1">
      <protection locked="0"/>
    </xf>
    <xf numFmtId="164" fontId="0" fillId="4" borderId="1" xfId="0" applyNumberFormat="1" applyFill="1" applyBorder="1"/>
    <xf numFmtId="4" fontId="12" fillId="8" borderId="1" xfId="0" applyNumberFormat="1" applyFont="1" applyFill="1" applyBorder="1" applyAlignment="1">
      <alignment horizontal="center" vertical="center" wrapText="1"/>
    </xf>
    <xf numFmtId="0" fontId="22" fillId="11" borderId="10" xfId="5" applyFill="1" applyBorder="1" applyAlignment="1">
      <alignment horizontal="center" vertical="center" wrapText="1"/>
    </xf>
    <xf numFmtId="164" fontId="25" fillId="4" borderId="1" xfId="0" applyNumberFormat="1" applyFont="1" applyFill="1" applyBorder="1" applyProtection="1">
      <protection locked="0"/>
    </xf>
    <xf numFmtId="4" fontId="22" fillId="4" borderId="1" xfId="5" applyNumberFormat="1" applyFill="1" applyBorder="1" applyAlignment="1" applyProtection="1">
      <alignment horizontal="right"/>
      <protection locked="0"/>
    </xf>
    <xf numFmtId="4" fontId="22" fillId="4" borderId="1" xfId="5" applyNumberFormat="1" applyFill="1" applyBorder="1" applyAlignment="1" applyProtection="1">
      <alignment horizontal="right" wrapText="1"/>
      <protection locked="0"/>
    </xf>
    <xf numFmtId="4" fontId="8" fillId="4" borderId="19" xfId="0" applyNumberFormat="1" applyFont="1" applyFill="1" applyBorder="1" applyAlignment="1">
      <alignment horizontal="right" wrapText="1"/>
    </xf>
    <xf numFmtId="3" fontId="0" fillId="0" borderId="1" xfId="0" applyNumberFormat="1" applyBorder="1"/>
    <xf numFmtId="1" fontId="5" fillId="0" borderId="0" xfId="0" applyNumberFormat="1" applyFont="1"/>
    <xf numFmtId="0" fontId="17" fillId="0" borderId="0" xfId="5" applyFont="1"/>
    <xf numFmtId="0" fontId="17" fillId="4" borderId="1" xfId="5" applyFont="1" applyFill="1" applyBorder="1" applyProtection="1">
      <protection locked="0"/>
    </xf>
    <xf numFmtId="0" fontId="17" fillId="4" borderId="1" xfId="5" applyFont="1" applyFill="1" applyBorder="1"/>
    <xf numFmtId="0" fontId="17" fillId="4" borderId="1" xfId="0" applyFont="1" applyFill="1" applyBorder="1"/>
    <xf numFmtId="0" fontId="17" fillId="0" borderId="1" xfId="5" applyFont="1" applyBorder="1"/>
    <xf numFmtId="0" fontId="26" fillId="4" borderId="1" xfId="0" applyFont="1" applyFill="1" applyBorder="1" applyProtection="1">
      <protection locked="0"/>
    </xf>
    <xf numFmtId="0" fontId="17" fillId="0" borderId="1" xfId="0" applyFont="1" applyBorder="1"/>
    <xf numFmtId="4" fontId="27" fillId="4" borderId="1" xfId="5" applyNumberFormat="1" applyFont="1" applyFill="1" applyBorder="1" applyAlignment="1" applyProtection="1">
      <alignment horizontal="right"/>
      <protection locked="0"/>
    </xf>
    <xf numFmtId="164" fontId="17" fillId="4" borderId="14" xfId="5" applyNumberFormat="1" applyFont="1" applyFill="1" applyBorder="1" applyProtection="1">
      <protection locked="0"/>
    </xf>
    <xf numFmtId="164" fontId="17" fillId="4" borderId="1" xfId="5" applyNumberFormat="1" applyFont="1" applyFill="1" applyBorder="1" applyProtection="1">
      <protection locked="0"/>
    </xf>
    <xf numFmtId="4" fontId="17" fillId="4" borderId="1" xfId="5" applyNumberFormat="1" applyFont="1" applyFill="1" applyBorder="1" applyAlignment="1" applyProtection="1">
      <alignment horizontal="right"/>
      <protection locked="0"/>
    </xf>
    <xf numFmtId="4" fontId="22" fillId="4" borderId="14" xfId="5" applyNumberFormat="1" applyFill="1" applyBorder="1" applyAlignment="1" applyProtection="1">
      <alignment horizontal="right"/>
      <protection locked="0"/>
    </xf>
    <xf numFmtId="4" fontId="28" fillId="4" borderId="1" xfId="0" applyNumberFormat="1" applyFont="1" applyFill="1" applyBorder="1" applyAlignment="1" applyProtection="1">
      <alignment horizontal="right"/>
      <protection locked="0"/>
    </xf>
    <xf numFmtId="0" fontId="17" fillId="4" borderId="0" xfId="0" applyFont="1" applyFill="1"/>
    <xf numFmtId="164" fontId="20" fillId="4" borderId="1" xfId="0" applyNumberFormat="1" applyFont="1" applyFill="1" applyBorder="1" applyProtection="1">
      <protection locked="0"/>
    </xf>
    <xf numFmtId="164" fontId="29" fillId="4" borderId="1" xfId="5" applyNumberFormat="1" applyFont="1" applyFill="1" applyBorder="1" applyProtection="1">
      <protection locked="0"/>
    </xf>
    <xf numFmtId="164" fontId="20" fillId="4" borderId="10" xfId="0" applyNumberFormat="1" applyFont="1" applyFill="1" applyBorder="1" applyProtection="1">
      <protection locked="0"/>
    </xf>
    <xf numFmtId="0" fontId="22" fillId="4" borderId="1" xfId="5" applyFill="1" applyBorder="1"/>
    <xf numFmtId="0" fontId="29" fillId="4" borderId="1" xfId="5" applyFont="1" applyFill="1" applyBorder="1"/>
    <xf numFmtId="2" fontId="0" fillId="4" borderId="1" xfId="0" applyNumberFormat="1" applyFill="1" applyBorder="1"/>
    <xf numFmtId="0" fontId="22" fillId="4" borderId="0" xfId="5" applyFill="1"/>
    <xf numFmtId="0" fontId="17" fillId="0" borderId="21" xfId="0" applyFont="1" applyBorder="1"/>
    <xf numFmtId="164" fontId="16" fillId="0" borderId="22" xfId="0" applyNumberFormat="1" applyFont="1" applyBorder="1"/>
    <xf numFmtId="164" fontId="1" fillId="4" borderId="22" xfId="0" applyNumberFormat="1" applyFont="1" applyFill="1" applyBorder="1"/>
    <xf numFmtId="164" fontId="0" fillId="4" borderId="22" xfId="0" applyNumberFormat="1" applyFill="1" applyBorder="1"/>
    <xf numFmtId="0" fontId="31" fillId="7" borderId="21" xfId="5" applyFont="1" applyFill="1" applyBorder="1" applyAlignment="1">
      <alignment vertical="center" wrapText="1"/>
    </xf>
    <xf numFmtId="4" fontId="18" fillId="4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1" fillId="4" borderId="9" xfId="0" applyNumberFormat="1" applyFont="1" applyFill="1" applyBorder="1" applyAlignment="1">
      <alignment horizontal="center" wrapText="1"/>
    </xf>
    <xf numFmtId="164" fontId="17" fillId="0" borderId="1" xfId="0" applyNumberFormat="1" applyFont="1" applyBorder="1"/>
    <xf numFmtId="2" fontId="0" fillId="0" borderId="1" xfId="0" applyNumberFormat="1" applyBorder="1"/>
    <xf numFmtId="0" fontId="18" fillId="4" borderId="14" xfId="0" applyFont="1" applyFill="1" applyBorder="1" applyAlignment="1" applyProtection="1">
      <alignment horizontal="right"/>
      <protection locked="0"/>
    </xf>
    <xf numFmtId="164" fontId="16" fillId="4" borderId="1" xfId="5" applyNumberFormat="1" applyFont="1" applyFill="1" applyBorder="1" applyProtection="1">
      <protection locked="0"/>
    </xf>
    <xf numFmtId="164" fontId="32" fillId="4" borderId="1" xfId="0" applyNumberFormat="1" applyFont="1" applyFill="1" applyBorder="1" applyProtection="1">
      <protection locked="0"/>
    </xf>
    <xf numFmtId="164" fontId="33" fillId="4" borderId="1" xfId="5" applyNumberFormat="1" applyFont="1" applyFill="1" applyBorder="1" applyProtection="1">
      <protection locked="0"/>
    </xf>
    <xf numFmtId="0" fontId="16" fillId="0" borderId="20" xfId="0" applyFont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0" fillId="4" borderId="20" xfId="7" applyFill="1" applyBorder="1" applyAlignment="1">
      <alignment horizontal="right"/>
    </xf>
    <xf numFmtId="0" fontId="24" fillId="4" borderId="20" xfId="5" applyFont="1" applyFill="1" applyBorder="1" applyAlignment="1">
      <alignment horizontal="right"/>
    </xf>
    <xf numFmtId="0" fontId="0" fillId="0" borderId="23" xfId="0" applyBorder="1"/>
    <xf numFmtId="4" fontId="17" fillId="7" borderId="1" xfId="0" applyNumberFormat="1" applyFont="1" applyFill="1" applyBorder="1"/>
    <xf numFmtId="4" fontId="34" fillId="4" borderId="1" xfId="5" applyNumberFormat="1" applyFont="1" applyFill="1" applyBorder="1" applyAlignment="1" applyProtection="1">
      <alignment horizontal="right"/>
      <protection locked="0"/>
    </xf>
    <xf numFmtId="1" fontId="17" fillId="8" borderId="1" xfId="0" applyNumberFormat="1" applyFont="1" applyFill="1" applyBorder="1" applyAlignment="1">
      <alignment horizontal="right"/>
    </xf>
    <xf numFmtId="1" fontId="12" fillId="11" borderId="10" xfId="0" applyNumberFormat="1" applyFont="1" applyFill="1" applyBorder="1" applyAlignment="1">
      <alignment horizontal="center" vertical="center" wrapText="1"/>
    </xf>
    <xf numFmtId="1" fontId="17" fillId="7" borderId="15" xfId="0" applyNumberFormat="1" applyFont="1" applyFill="1" applyBorder="1" applyAlignment="1">
      <alignment horizontal="right"/>
    </xf>
    <xf numFmtId="1" fontId="10" fillId="9" borderId="1" xfId="1" applyNumberFormat="1" applyFill="1" applyBorder="1" applyAlignment="1">
      <alignment horizontal="right"/>
    </xf>
    <xf numFmtId="1" fontId="10" fillId="5" borderId="17" xfId="1" applyNumberFormat="1" applyFill="1" applyBorder="1" applyAlignment="1">
      <alignment horizontal="right"/>
    </xf>
    <xf numFmtId="1" fontId="20" fillId="4" borderId="14" xfId="0" applyNumberFormat="1" applyFont="1" applyFill="1" applyBorder="1" applyAlignment="1" applyProtection="1">
      <alignment horizontal="right"/>
      <protection locked="0"/>
    </xf>
    <xf numFmtId="1" fontId="20" fillId="4" borderId="1" xfId="0" applyNumberFormat="1" applyFont="1" applyFill="1" applyBorder="1" applyAlignment="1" applyProtection="1">
      <alignment horizontal="right"/>
      <protection locked="0"/>
    </xf>
    <xf numFmtId="1" fontId="18" fillId="4" borderId="1" xfId="0" applyNumberFormat="1" applyFont="1" applyFill="1" applyBorder="1" applyAlignment="1" applyProtection="1">
      <alignment horizontal="right"/>
      <protection locked="0"/>
    </xf>
    <xf numFmtId="1" fontId="1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/>
    <xf numFmtId="1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/>
    <xf numFmtId="1" fontId="18" fillId="4" borderId="1" xfId="0" applyNumberFormat="1" applyFont="1" applyFill="1" applyBorder="1" applyProtection="1">
      <protection locked="0"/>
    </xf>
    <xf numFmtId="1" fontId="25" fillId="4" borderId="1" xfId="0" applyNumberFormat="1" applyFont="1" applyFill="1" applyBorder="1" applyAlignment="1" applyProtection="1">
      <alignment horizontal="right"/>
      <protection locked="0"/>
    </xf>
    <xf numFmtId="1" fontId="22" fillId="4" borderId="1" xfId="5" applyNumberFormat="1" applyFill="1" applyBorder="1" applyAlignment="1" applyProtection="1">
      <alignment horizontal="right"/>
      <protection locked="0"/>
    </xf>
    <xf numFmtId="1" fontId="18" fillId="4" borderId="1" xfId="0" applyNumberFormat="1" applyFont="1" applyFill="1" applyBorder="1" applyAlignment="1" applyProtection="1">
      <alignment horizontal="right" wrapText="1"/>
      <protection locked="0"/>
    </xf>
    <xf numFmtId="1" fontId="21" fillId="4" borderId="1" xfId="0" applyNumberFormat="1" applyFont="1" applyFill="1" applyBorder="1" applyAlignment="1" applyProtection="1">
      <alignment horizontal="right"/>
      <protection locked="0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24" xfId="0" applyFont="1" applyBorder="1"/>
    <xf numFmtId="0" fontId="0" fillId="0" borderId="24" xfId="0" applyBorder="1"/>
    <xf numFmtId="4" fontId="1" fillId="0" borderId="24" xfId="0" applyNumberFormat="1" applyFont="1" applyBorder="1"/>
    <xf numFmtId="4" fontId="0" fillId="0" borderId="2" xfId="0" applyNumberForma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8" fillId="3" borderId="0" xfId="0" applyFont="1" applyFill="1" applyBorder="1" applyAlignment="1">
      <alignment wrapText="1"/>
    </xf>
    <xf numFmtId="4" fontId="8" fillId="4" borderId="0" xfId="0" applyNumberFormat="1" applyFont="1" applyFill="1" applyBorder="1" applyAlignment="1">
      <alignment horizontal="right" wrapText="1"/>
    </xf>
    <xf numFmtId="1" fontId="11" fillId="3" borderId="0" xfId="0" applyNumberFormat="1" applyFont="1" applyFill="1" applyAlignment="1">
      <alignment wrapText="1"/>
    </xf>
    <xf numFmtId="2" fontId="0" fillId="0" borderId="0" xfId="0" applyNumberFormat="1" applyBorder="1"/>
    <xf numFmtId="0" fontId="0" fillId="0" borderId="0" xfId="0" applyBorder="1"/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1" fontId="0" fillId="0" borderId="0" xfId="0" applyNumberFormat="1" applyBorder="1"/>
    <xf numFmtId="0" fontId="1" fillId="0" borderId="0" xfId="0" applyFont="1" applyBorder="1"/>
    <xf numFmtId="4" fontId="3" fillId="0" borderId="0" xfId="0" applyNumberFormat="1" applyFont="1" applyBorder="1"/>
    <xf numFmtId="4" fontId="1" fillId="0" borderId="0" xfId="0" applyNumberFormat="1" applyFont="1" applyBorder="1"/>
  </cellXfs>
  <cellStyles count="8">
    <cellStyle name="Excel Built-in Normal" xfId="1" xr:uid="{00000000-0005-0000-0000-000000000000}"/>
    <cellStyle name="Hyperkobling" xfId="5" builtinId="8"/>
    <cellStyle name="Hyperlink" xfId="7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2" xr:uid="{00000000-0005-0000-0000-000006000000}"/>
    <cellStyle name="Normal 4" xfId="6" xr:uid="{00000000-0005-0000-0000-000007000000}"/>
  </cellStyles>
  <dxfs count="18">
    <dxf>
      <font>
        <color rgb="FF9C0006"/>
      </font>
    </dxf>
    <dxf>
      <font>
        <color rgb="FF9C0006"/>
      </font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00800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3EF4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je Nygård" id="{FF05EF30-EA2B-4F33-8EE8-BE1CE02C3806}" userId="b1a40945e72f8338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6" dT="2020-10-02T07:02:43.87" personId="{FF05EF30-EA2B-4F33-8EE8-BE1CE02C3806}" id="{21B5E650-7526-42C7-BE77-393A5E439D2A}">
    <text>Mangler bilag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arebank1.no/nb/smn/bedrift/innlogging.html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9"/>
  <sheetViews>
    <sheetView workbookViewId="0">
      <selection activeCell="E11" sqref="E11"/>
    </sheetView>
  </sheetViews>
  <sheetFormatPr baseColWidth="10" defaultColWidth="11.42578125" defaultRowHeight="12.75" x14ac:dyDescent="0.2"/>
  <cols>
    <col min="1" max="1" width="11.28515625" customWidth="1"/>
    <col min="2" max="2" width="23.85546875" customWidth="1"/>
    <col min="3" max="3" width="27.42578125" customWidth="1"/>
    <col min="4" max="4" width="19" customWidth="1"/>
  </cols>
  <sheetData>
    <row r="2" spans="2:4" ht="18" x14ac:dyDescent="0.25">
      <c r="B2" s="4" t="s">
        <v>0</v>
      </c>
    </row>
    <row r="4" spans="2:4" ht="18" x14ac:dyDescent="0.25">
      <c r="B4" s="4" t="s">
        <v>1</v>
      </c>
      <c r="C4">
        <v>2021</v>
      </c>
    </row>
    <row r="5" spans="2:4" ht="17.25" customHeight="1" x14ac:dyDescent="0.25">
      <c r="B5" s="4" t="s">
        <v>2</v>
      </c>
      <c r="C5">
        <v>2020</v>
      </c>
    </row>
    <row r="7" spans="2:4" s="4" customFormat="1" ht="18" x14ac:dyDescent="0.25">
      <c r="B7" s="4" t="s">
        <v>3</v>
      </c>
      <c r="C7" s="2" t="s">
        <v>4</v>
      </c>
    </row>
    <row r="9" spans="2:4" ht="15" x14ac:dyDescent="0.2">
      <c r="B9" s="2" t="s">
        <v>5</v>
      </c>
      <c r="C9" s="9" t="s">
        <v>6</v>
      </c>
    </row>
    <row r="10" spans="2:4" ht="15" x14ac:dyDescent="0.2">
      <c r="B10" s="2" t="s">
        <v>7</v>
      </c>
      <c r="C10" s="9" t="s">
        <v>8</v>
      </c>
    </row>
    <row r="13" spans="2:4" x14ac:dyDescent="0.2">
      <c r="B13" s="11" t="s">
        <v>9</v>
      </c>
      <c r="C13" t="s">
        <v>10</v>
      </c>
    </row>
    <row r="14" spans="2:4" x14ac:dyDescent="0.2">
      <c r="C14" t="s">
        <v>11</v>
      </c>
    </row>
    <row r="16" spans="2:4" ht="15.75" x14ac:dyDescent="0.25">
      <c r="B16" s="11" t="s">
        <v>12</v>
      </c>
      <c r="D16" s="10">
        <v>-1</v>
      </c>
    </row>
    <row r="17" spans="2:3" x14ac:dyDescent="0.2">
      <c r="B17" s="11"/>
    </row>
    <row r="18" spans="2:3" x14ac:dyDescent="0.2">
      <c r="B18" t="s">
        <v>13</v>
      </c>
      <c r="C18" t="s">
        <v>14</v>
      </c>
    </row>
    <row r="19" spans="2:3" x14ac:dyDescent="0.2">
      <c r="B19" t="s">
        <v>15</v>
      </c>
      <c r="C19" t="s">
        <v>16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4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Q12" sqref="Q12"/>
    </sheetView>
  </sheetViews>
  <sheetFormatPr baseColWidth="10" defaultColWidth="9.140625" defaultRowHeight="12.75" x14ac:dyDescent="0.2"/>
  <cols>
    <col min="1" max="1" width="4.42578125" style="38" customWidth="1"/>
    <col min="2" max="2" width="10.28515625" style="19" customWidth="1"/>
    <col min="3" max="3" width="26.42578125" style="34" customWidth="1"/>
    <col min="4" max="4" width="7.28515625" style="153" customWidth="1"/>
    <col min="5" max="5" width="11.28515625" customWidth="1"/>
    <col min="6" max="6" width="9.28515625" customWidth="1"/>
    <col min="7" max="7" width="9.140625" style="7" customWidth="1"/>
    <col min="8" max="8" width="8.28515625" customWidth="1"/>
    <col min="9" max="9" width="9.7109375" customWidth="1"/>
    <col min="10" max="10" width="10.7109375" customWidth="1"/>
    <col min="11" max="11" width="8.85546875" customWidth="1"/>
    <col min="12" max="12" width="9.7109375" style="7" customWidth="1"/>
    <col min="13" max="13" width="9.7109375" customWidth="1"/>
    <col min="14" max="14" width="10" customWidth="1"/>
    <col min="15" max="15" width="9.7109375" customWidth="1"/>
    <col min="16" max="16" width="10.28515625" customWidth="1"/>
    <col min="17" max="17" width="8.28515625" customWidth="1"/>
    <col min="18" max="18" width="9.7109375" customWidth="1"/>
  </cols>
  <sheetData>
    <row r="1" spans="1:18" s="34" customFormat="1" x14ac:dyDescent="0.2">
      <c r="A1" s="128" t="s">
        <v>17</v>
      </c>
      <c r="B1" s="114" t="s">
        <v>18</v>
      </c>
      <c r="C1" s="29" t="s">
        <v>19</v>
      </c>
      <c r="D1" s="135">
        <v>1900</v>
      </c>
      <c r="E1" s="30">
        <v>1910</v>
      </c>
      <c r="F1" s="31">
        <v>3000</v>
      </c>
      <c r="G1" s="31">
        <v>3010</v>
      </c>
      <c r="H1" s="31">
        <v>3020</v>
      </c>
      <c r="I1" s="31">
        <v>3030</v>
      </c>
      <c r="J1" s="31">
        <v>3040</v>
      </c>
      <c r="K1" s="32">
        <v>4000</v>
      </c>
      <c r="L1" s="32">
        <v>6000</v>
      </c>
      <c r="M1" s="32">
        <v>6010</v>
      </c>
      <c r="N1" s="32">
        <v>6030</v>
      </c>
      <c r="O1" s="33">
        <v>6040</v>
      </c>
      <c r="P1" s="33">
        <v>6050</v>
      </c>
      <c r="Q1" s="33">
        <v>7040</v>
      </c>
    </row>
    <row r="2" spans="1:18" ht="27" customHeight="1" x14ac:dyDescent="0.2">
      <c r="A2" s="129"/>
      <c r="B2" s="115"/>
      <c r="C2" s="117" t="s">
        <v>20</v>
      </c>
      <c r="D2" s="136" t="s">
        <v>21</v>
      </c>
      <c r="E2" s="85" t="s">
        <v>22</v>
      </c>
      <c r="F2" s="21" t="s">
        <v>23</v>
      </c>
      <c r="G2" s="84" t="s">
        <v>24</v>
      </c>
      <c r="H2" s="21" t="s">
        <v>25</v>
      </c>
      <c r="I2" s="21" t="s">
        <v>26</v>
      </c>
      <c r="J2" s="21" t="s">
        <v>27</v>
      </c>
      <c r="K2" s="28" t="s">
        <v>28</v>
      </c>
      <c r="L2" s="71" t="s">
        <v>29</v>
      </c>
      <c r="M2" s="28" t="s">
        <v>30</v>
      </c>
      <c r="N2" s="28" t="s">
        <v>31</v>
      </c>
      <c r="O2" s="28" t="s">
        <v>32</v>
      </c>
      <c r="P2" s="39" t="s">
        <v>33</v>
      </c>
      <c r="Q2" s="39" t="s">
        <v>34</v>
      </c>
      <c r="R2" s="23" t="s">
        <v>35</v>
      </c>
    </row>
    <row r="3" spans="1:18" x14ac:dyDescent="0.2">
      <c r="A3" s="130"/>
      <c r="B3" s="116"/>
      <c r="C3" s="113" t="s">
        <v>36</v>
      </c>
      <c r="D3" s="137">
        <f>SUM(D6:D254)</f>
        <v>0</v>
      </c>
      <c r="E3" s="60">
        <f>SUM(E6:E170)</f>
        <v>2955</v>
      </c>
      <c r="F3" s="35">
        <f t="shared" ref="F3:Q3" si="0">-SUM(F6:F274)</f>
        <v>6100</v>
      </c>
      <c r="G3" s="35">
        <f t="shared" si="0"/>
        <v>0</v>
      </c>
      <c r="H3" s="35">
        <f t="shared" si="0"/>
        <v>0</v>
      </c>
      <c r="I3" s="35">
        <f t="shared" si="0"/>
        <v>0</v>
      </c>
      <c r="J3" s="35">
        <f t="shared" si="0"/>
        <v>0</v>
      </c>
      <c r="K3" s="35">
        <f t="shared" si="0"/>
        <v>0</v>
      </c>
      <c r="L3" s="35">
        <f t="shared" si="0"/>
        <v>-3060</v>
      </c>
      <c r="M3" s="35">
        <f t="shared" si="0"/>
        <v>0</v>
      </c>
      <c r="N3" s="35">
        <f t="shared" si="0"/>
        <v>0</v>
      </c>
      <c r="O3" s="133"/>
      <c r="P3" s="133">
        <f t="shared" si="0"/>
        <v>0</v>
      </c>
      <c r="Q3" s="133">
        <f t="shared" si="0"/>
        <v>-85</v>
      </c>
      <c r="R3" s="17"/>
    </row>
    <row r="4" spans="1:18" ht="15" x14ac:dyDescent="0.25">
      <c r="A4" s="124"/>
      <c r="B4" s="116"/>
      <c r="C4" t="s">
        <v>37</v>
      </c>
      <c r="D4" s="138"/>
      <c r="E4" s="123">
        <v>5000</v>
      </c>
      <c r="F4" s="36">
        <v>12000</v>
      </c>
      <c r="G4" s="36">
        <v>15000</v>
      </c>
      <c r="H4" s="36">
        <v>5600</v>
      </c>
      <c r="I4" s="36">
        <v>0</v>
      </c>
      <c r="J4" s="36">
        <v>560</v>
      </c>
      <c r="K4" s="36"/>
      <c r="L4" s="36"/>
      <c r="M4" s="36"/>
      <c r="N4" s="36"/>
      <c r="O4" s="37"/>
      <c r="P4" s="37"/>
      <c r="Q4" s="37"/>
      <c r="R4" s="17"/>
    </row>
    <row r="5" spans="1:18" ht="15" x14ac:dyDescent="0.25">
      <c r="A5" s="131"/>
      <c r="B5" s="116"/>
      <c r="C5" s="113" t="s">
        <v>38</v>
      </c>
      <c r="D5" s="139">
        <f>D3+D4</f>
        <v>0</v>
      </c>
      <c r="E5" s="61">
        <f>E3+E4</f>
        <v>7955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7"/>
    </row>
    <row r="6" spans="1:18" s="49" customFormat="1" ht="15" x14ac:dyDescent="0.25">
      <c r="A6" s="124">
        <v>1</v>
      </c>
      <c r="B6" s="100">
        <v>44201</v>
      </c>
      <c r="C6" s="96" t="s">
        <v>39</v>
      </c>
      <c r="D6" s="140"/>
      <c r="E6" s="103">
        <v>-15</v>
      </c>
      <c r="F6" s="50"/>
      <c r="G6" s="42"/>
      <c r="H6" s="42"/>
      <c r="I6" s="42"/>
      <c r="J6" s="42"/>
      <c r="K6" s="42"/>
      <c r="L6" s="42"/>
      <c r="M6" s="42"/>
      <c r="N6" s="42"/>
      <c r="O6" s="42"/>
      <c r="P6" s="42"/>
      <c r="Q6" s="42">
        <v>15</v>
      </c>
      <c r="R6" s="66">
        <f t="shared" ref="R6:R37" si="1">SUM(D6:Q6)</f>
        <v>0</v>
      </c>
    </row>
    <row r="7" spans="1:18" s="49" customFormat="1" ht="15" x14ac:dyDescent="0.25">
      <c r="A7" s="124">
        <v>2</v>
      </c>
      <c r="B7" s="100">
        <v>44208</v>
      </c>
      <c r="C7" s="96" t="s">
        <v>40</v>
      </c>
      <c r="D7" s="140"/>
      <c r="E7" s="103">
        <v>-560</v>
      </c>
      <c r="F7" s="50"/>
      <c r="G7" s="42"/>
      <c r="H7" s="42"/>
      <c r="I7" s="42"/>
      <c r="J7" s="42"/>
      <c r="K7" s="42"/>
      <c r="L7" s="42">
        <v>560</v>
      </c>
      <c r="M7" s="42"/>
      <c r="N7" s="42"/>
      <c r="O7" s="42"/>
      <c r="P7" s="42"/>
      <c r="Q7" s="42"/>
      <c r="R7" s="66">
        <f t="shared" si="1"/>
        <v>0</v>
      </c>
    </row>
    <row r="8" spans="1:18" s="49" customFormat="1" ht="15" x14ac:dyDescent="0.25">
      <c r="A8" s="124">
        <v>3</v>
      </c>
      <c r="B8" s="101">
        <v>44211</v>
      </c>
      <c r="C8" s="93" t="s">
        <v>41</v>
      </c>
      <c r="D8" s="141">
        <v>900</v>
      </c>
      <c r="E8" s="134"/>
      <c r="F8" s="50">
        <v>-900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66">
        <f t="shared" si="1"/>
        <v>0</v>
      </c>
    </row>
    <row r="9" spans="1:18" s="49" customFormat="1" ht="15" x14ac:dyDescent="0.25">
      <c r="A9" s="124">
        <v>4</v>
      </c>
      <c r="B9" s="101">
        <v>44211</v>
      </c>
      <c r="C9" s="93" t="s">
        <v>42</v>
      </c>
      <c r="D9" s="141">
        <v>1200</v>
      </c>
      <c r="E9" s="69"/>
      <c r="F9" s="50">
        <v>-1200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66">
        <f t="shared" si="1"/>
        <v>0</v>
      </c>
    </row>
    <row r="10" spans="1:18" s="49" customFormat="1" ht="15" x14ac:dyDescent="0.25">
      <c r="A10" s="124">
        <v>5</v>
      </c>
      <c r="B10" s="101">
        <v>44214</v>
      </c>
      <c r="C10" s="93" t="s">
        <v>43</v>
      </c>
      <c r="D10" s="141"/>
      <c r="E10" s="69">
        <v>1473.75</v>
      </c>
      <c r="F10" s="50">
        <v>-1500</v>
      </c>
      <c r="G10" s="74"/>
      <c r="H10" s="42"/>
      <c r="I10" s="42"/>
      <c r="J10" s="42"/>
      <c r="K10" s="42"/>
      <c r="L10" s="42"/>
      <c r="M10" s="42"/>
      <c r="N10" s="42"/>
      <c r="O10" s="42"/>
      <c r="P10" s="42"/>
      <c r="Q10" s="42">
        <v>26.25</v>
      </c>
      <c r="R10" s="66">
        <f t="shared" si="1"/>
        <v>0</v>
      </c>
    </row>
    <row r="11" spans="1:18" s="49" customFormat="1" ht="15" x14ac:dyDescent="0.25">
      <c r="A11" s="124">
        <v>6</v>
      </c>
      <c r="B11" s="101">
        <v>44214</v>
      </c>
      <c r="C11" s="96" t="s">
        <v>44</v>
      </c>
      <c r="D11" s="141"/>
      <c r="E11" s="69">
        <v>2456.25</v>
      </c>
      <c r="F11" s="50">
        <v>-2500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>
        <v>43.75</v>
      </c>
      <c r="R11" s="66">
        <f t="shared" si="1"/>
        <v>0</v>
      </c>
    </row>
    <row r="12" spans="1:18" s="49" customFormat="1" ht="15" x14ac:dyDescent="0.25">
      <c r="A12" s="124">
        <v>7</v>
      </c>
      <c r="B12" s="101">
        <v>44216</v>
      </c>
      <c r="C12" s="93" t="s">
        <v>45</v>
      </c>
      <c r="D12" s="141"/>
      <c r="E12" s="102">
        <v>-2500</v>
      </c>
      <c r="F12" s="50"/>
      <c r="G12" s="42"/>
      <c r="H12" s="42"/>
      <c r="I12" s="42"/>
      <c r="K12" s="42"/>
      <c r="L12" s="42">
        <v>2500</v>
      </c>
      <c r="M12" s="42"/>
      <c r="N12" s="42"/>
      <c r="O12" s="42"/>
      <c r="P12" s="42"/>
      <c r="Q12" s="42"/>
      <c r="R12" s="66">
        <f t="shared" si="1"/>
        <v>0</v>
      </c>
    </row>
    <row r="13" spans="1:18" s="49" customFormat="1" ht="15" x14ac:dyDescent="0.25">
      <c r="A13" s="124">
        <v>8</v>
      </c>
      <c r="B13" s="122">
        <v>44216</v>
      </c>
      <c r="C13" s="65" t="s">
        <v>46</v>
      </c>
      <c r="D13" s="141">
        <v>-2100</v>
      </c>
      <c r="E13" s="69">
        <v>2100</v>
      </c>
      <c r="F13" s="50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66">
        <f t="shared" si="1"/>
        <v>0</v>
      </c>
    </row>
    <row r="14" spans="1:18" s="49" customFormat="1" ht="15" x14ac:dyDescent="0.25">
      <c r="A14" s="124">
        <v>9</v>
      </c>
      <c r="B14" s="101"/>
      <c r="C14" s="96"/>
      <c r="D14" s="141"/>
      <c r="E14" s="69"/>
      <c r="F14" s="5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66">
        <f t="shared" si="1"/>
        <v>0</v>
      </c>
    </row>
    <row r="15" spans="1:18" s="49" customFormat="1" ht="15" x14ac:dyDescent="0.25">
      <c r="A15" s="124">
        <v>10</v>
      </c>
      <c r="B15" s="101"/>
      <c r="C15" s="93"/>
      <c r="D15" s="142"/>
      <c r="E15" s="104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66">
        <f t="shared" si="1"/>
        <v>0</v>
      </c>
    </row>
    <row r="16" spans="1:18" s="49" customFormat="1" ht="15" x14ac:dyDescent="0.25">
      <c r="A16" s="124">
        <v>11</v>
      </c>
      <c r="B16" s="101"/>
      <c r="C16" s="93"/>
      <c r="D16" s="142"/>
      <c r="E16" s="104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66">
        <f t="shared" si="1"/>
        <v>0</v>
      </c>
    </row>
    <row r="17" spans="1:18" s="49" customFormat="1" ht="15" x14ac:dyDescent="0.25">
      <c r="A17" s="124">
        <v>12</v>
      </c>
      <c r="B17" s="101"/>
      <c r="C17" s="96"/>
      <c r="D17" s="142"/>
      <c r="E17" s="10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66">
        <f t="shared" si="1"/>
        <v>0</v>
      </c>
    </row>
    <row r="18" spans="1:18" s="49" customFormat="1" ht="15" x14ac:dyDescent="0.25">
      <c r="A18" s="124">
        <v>13</v>
      </c>
      <c r="B18" s="106"/>
      <c r="C18" s="96"/>
      <c r="D18" s="142"/>
      <c r="E18" s="104"/>
      <c r="F18" s="42"/>
      <c r="G18" s="42"/>
      <c r="H18" s="42"/>
      <c r="I18" s="42"/>
      <c r="J18" s="42"/>
      <c r="K18" s="42"/>
      <c r="L18" s="42"/>
      <c r="M18" s="41"/>
      <c r="N18" s="42"/>
      <c r="O18" s="42"/>
      <c r="P18" s="42"/>
      <c r="Q18" s="42"/>
      <c r="R18" s="66">
        <f t="shared" si="1"/>
        <v>0</v>
      </c>
    </row>
    <row r="19" spans="1:18" s="49" customFormat="1" ht="15" x14ac:dyDescent="0.25">
      <c r="A19" s="124">
        <v>14</v>
      </c>
      <c r="B19" s="101"/>
      <c r="C19" s="93"/>
      <c r="D19" s="142"/>
      <c r="E19" s="10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66">
        <f t="shared" si="1"/>
        <v>0</v>
      </c>
    </row>
    <row r="20" spans="1:18" s="49" customFormat="1" ht="15" x14ac:dyDescent="0.25">
      <c r="A20" s="124">
        <v>15</v>
      </c>
      <c r="B20" s="101"/>
      <c r="C20" s="93"/>
      <c r="D20" s="142"/>
      <c r="E20" s="10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66">
        <f t="shared" si="1"/>
        <v>0</v>
      </c>
    </row>
    <row r="21" spans="1:18" s="49" customFormat="1" ht="15" x14ac:dyDescent="0.25">
      <c r="A21" s="124">
        <v>16</v>
      </c>
      <c r="B21" s="101"/>
      <c r="C21" s="93"/>
      <c r="D21" s="142"/>
      <c r="E21" s="104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66">
        <f t="shared" si="1"/>
        <v>0</v>
      </c>
    </row>
    <row r="22" spans="1:18" s="49" customFormat="1" ht="15" x14ac:dyDescent="0.25">
      <c r="A22" s="124">
        <v>17</v>
      </c>
      <c r="B22" s="101"/>
      <c r="C22" s="93"/>
      <c r="D22" s="142"/>
      <c r="E22" s="104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6">
        <f t="shared" si="1"/>
        <v>0</v>
      </c>
    </row>
    <row r="23" spans="1:18" s="49" customFormat="1" ht="15" x14ac:dyDescent="0.25">
      <c r="A23" s="124">
        <v>18</v>
      </c>
      <c r="B23" s="101"/>
      <c r="C23" s="93"/>
      <c r="D23" s="142"/>
      <c r="E23" s="104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66">
        <f t="shared" si="1"/>
        <v>0</v>
      </c>
    </row>
    <row r="24" spans="1:18" s="49" customFormat="1" ht="15" x14ac:dyDescent="0.25">
      <c r="A24" s="124">
        <v>19</v>
      </c>
      <c r="B24" s="101"/>
      <c r="C24" s="93"/>
      <c r="D24" s="142"/>
      <c r="E24" s="104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6">
        <f t="shared" si="1"/>
        <v>0</v>
      </c>
    </row>
    <row r="25" spans="1:18" s="49" customFormat="1" ht="15" x14ac:dyDescent="0.25">
      <c r="A25" s="124">
        <v>20</v>
      </c>
      <c r="B25" s="101"/>
      <c r="C25" s="93"/>
      <c r="D25" s="142"/>
      <c r="E25" s="104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66">
        <f t="shared" si="1"/>
        <v>0</v>
      </c>
    </row>
    <row r="26" spans="1:18" s="49" customFormat="1" ht="15" x14ac:dyDescent="0.25">
      <c r="A26" s="124">
        <v>21</v>
      </c>
      <c r="B26" s="101"/>
      <c r="C26" s="93"/>
      <c r="D26" s="142"/>
      <c r="E26" s="10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6">
        <f t="shared" si="1"/>
        <v>0</v>
      </c>
    </row>
    <row r="27" spans="1:18" s="49" customFormat="1" ht="15" x14ac:dyDescent="0.25">
      <c r="A27" s="124">
        <v>22</v>
      </c>
      <c r="B27" s="101"/>
      <c r="C27" s="93"/>
      <c r="D27" s="142"/>
      <c r="E27" s="104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66">
        <f t="shared" si="1"/>
        <v>0</v>
      </c>
    </row>
    <row r="28" spans="1:18" s="49" customFormat="1" ht="15" x14ac:dyDescent="0.25">
      <c r="A28" s="124">
        <v>23</v>
      </c>
      <c r="B28" s="101"/>
      <c r="C28" s="93"/>
      <c r="D28" s="142"/>
      <c r="E28" s="10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66">
        <f t="shared" si="1"/>
        <v>0</v>
      </c>
    </row>
    <row r="29" spans="1:18" s="49" customFormat="1" ht="15" x14ac:dyDescent="0.25">
      <c r="A29" s="124">
        <v>24</v>
      </c>
      <c r="B29" s="125"/>
      <c r="C29" s="93"/>
      <c r="D29" s="142"/>
      <c r="E29" s="99"/>
      <c r="F29" s="42"/>
      <c r="G29" s="42"/>
      <c r="H29" s="42"/>
      <c r="I29" s="42"/>
      <c r="J29" s="42"/>
      <c r="K29" s="42"/>
      <c r="M29" s="42"/>
      <c r="N29" s="42"/>
      <c r="O29" s="42"/>
      <c r="P29" s="42"/>
      <c r="Q29" s="42"/>
      <c r="R29" s="66">
        <f t="shared" si="1"/>
        <v>0</v>
      </c>
    </row>
    <row r="30" spans="1:18" s="49" customFormat="1" ht="15" x14ac:dyDescent="0.25">
      <c r="A30" s="124">
        <v>25</v>
      </c>
      <c r="B30" s="101"/>
      <c r="C30" s="93"/>
      <c r="D30" s="143"/>
      <c r="E30" s="104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66">
        <f t="shared" si="1"/>
        <v>0</v>
      </c>
    </row>
    <row r="31" spans="1:18" s="49" customFormat="1" ht="15" x14ac:dyDescent="0.25">
      <c r="A31" s="124">
        <v>26</v>
      </c>
      <c r="B31" s="101"/>
      <c r="C31" s="93"/>
      <c r="D31" s="143"/>
      <c r="E31" s="104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66">
        <f t="shared" si="1"/>
        <v>0</v>
      </c>
    </row>
    <row r="32" spans="1:18" s="49" customFormat="1" ht="15" x14ac:dyDescent="0.25">
      <c r="A32" s="124">
        <v>27</v>
      </c>
      <c r="B32" s="101"/>
      <c r="C32" s="93"/>
      <c r="D32" s="144"/>
      <c r="E32" s="104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66">
        <f t="shared" si="1"/>
        <v>0</v>
      </c>
    </row>
    <row r="33" spans="1:18" s="49" customFormat="1" ht="15" x14ac:dyDescent="0.25">
      <c r="A33" s="124">
        <v>28</v>
      </c>
      <c r="B33" s="125"/>
      <c r="C33" s="93"/>
      <c r="D33" s="142"/>
      <c r="E33" s="43"/>
      <c r="F33" s="42"/>
      <c r="G33" s="42"/>
      <c r="H33" s="42"/>
      <c r="I33" s="42"/>
      <c r="J33" s="42"/>
      <c r="K33" s="42"/>
      <c r="M33" s="42"/>
      <c r="N33" s="42"/>
      <c r="O33" s="42"/>
      <c r="P33" s="42"/>
      <c r="Q33" s="41"/>
      <c r="R33" s="66">
        <f t="shared" si="1"/>
        <v>0</v>
      </c>
    </row>
    <row r="34" spans="1:18" s="49" customFormat="1" ht="15" x14ac:dyDescent="0.25">
      <c r="A34" s="124">
        <v>29</v>
      </c>
      <c r="B34" s="126"/>
      <c r="C34" s="93"/>
      <c r="D34" s="142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66">
        <f t="shared" si="1"/>
        <v>0</v>
      </c>
    </row>
    <row r="35" spans="1:18" s="49" customFormat="1" ht="15" x14ac:dyDescent="0.25">
      <c r="A35" s="124">
        <v>30</v>
      </c>
      <c r="B35" s="101"/>
      <c r="C35" s="93"/>
      <c r="D35" s="143"/>
      <c r="E35" s="104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66">
        <f t="shared" si="1"/>
        <v>0</v>
      </c>
    </row>
    <row r="36" spans="1:18" s="49" customFormat="1" ht="15" x14ac:dyDescent="0.25">
      <c r="A36" s="124">
        <v>31</v>
      </c>
      <c r="B36" s="125"/>
      <c r="C36" s="93"/>
      <c r="D36" s="144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66">
        <f t="shared" si="1"/>
        <v>0</v>
      </c>
    </row>
    <row r="37" spans="1:18" s="49" customFormat="1" ht="15" x14ac:dyDescent="0.25">
      <c r="A37" s="124">
        <v>32</v>
      </c>
      <c r="B37" s="101"/>
      <c r="C37" s="93"/>
      <c r="D37" s="143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66">
        <f t="shared" si="1"/>
        <v>0</v>
      </c>
    </row>
    <row r="38" spans="1:18" s="49" customFormat="1" ht="15" x14ac:dyDescent="0.25">
      <c r="A38" s="124">
        <v>33</v>
      </c>
      <c r="B38" s="125"/>
      <c r="C38" s="93"/>
      <c r="D38" s="144"/>
      <c r="E38" s="43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66">
        <f t="shared" ref="R38:R69" si="2">SUM(D38:Q38)</f>
        <v>0</v>
      </c>
    </row>
    <row r="39" spans="1:18" s="49" customFormat="1" ht="15" x14ac:dyDescent="0.25">
      <c r="A39" s="124">
        <v>34</v>
      </c>
      <c r="B39" s="125"/>
      <c r="C39" s="93"/>
      <c r="D39" s="144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66">
        <f t="shared" si="2"/>
        <v>0</v>
      </c>
    </row>
    <row r="40" spans="1:18" s="49" customFormat="1" ht="15" x14ac:dyDescent="0.25">
      <c r="A40" s="124">
        <v>35</v>
      </c>
      <c r="B40" s="101"/>
      <c r="C40" s="93"/>
      <c r="D40" s="144"/>
      <c r="E40" s="104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66">
        <f t="shared" si="2"/>
        <v>0</v>
      </c>
    </row>
    <row r="41" spans="1:18" s="49" customFormat="1" ht="15" x14ac:dyDescent="0.25">
      <c r="A41" s="124">
        <v>36</v>
      </c>
      <c r="B41" s="101"/>
      <c r="C41" s="93"/>
      <c r="D41" s="144"/>
      <c r="E41" s="104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66">
        <f t="shared" si="2"/>
        <v>0</v>
      </c>
    </row>
    <row r="42" spans="1:18" s="49" customFormat="1" ht="15" x14ac:dyDescent="0.25">
      <c r="A42" s="124">
        <v>37</v>
      </c>
      <c r="B42" s="125"/>
      <c r="C42" s="93"/>
      <c r="D42" s="145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66">
        <f t="shared" si="2"/>
        <v>0</v>
      </c>
    </row>
    <row r="43" spans="1:18" s="49" customFormat="1" ht="15" x14ac:dyDescent="0.25">
      <c r="A43" s="124">
        <v>38</v>
      </c>
      <c r="B43" s="101"/>
      <c r="C43" s="93"/>
      <c r="D43" s="146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66">
        <f t="shared" si="2"/>
        <v>0</v>
      </c>
    </row>
    <row r="44" spans="1:18" s="49" customFormat="1" ht="15" x14ac:dyDescent="0.25">
      <c r="A44" s="124">
        <v>39</v>
      </c>
      <c r="B44" s="101"/>
      <c r="C44" s="93"/>
      <c r="D44" s="145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66">
        <f t="shared" si="2"/>
        <v>0</v>
      </c>
    </row>
    <row r="45" spans="1:18" s="49" customFormat="1" ht="15" x14ac:dyDescent="0.25">
      <c r="A45" s="124">
        <v>40</v>
      </c>
      <c r="B45" s="101"/>
      <c r="C45" s="93"/>
      <c r="D45" s="147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66">
        <f t="shared" si="2"/>
        <v>0</v>
      </c>
    </row>
    <row r="46" spans="1:18" s="49" customFormat="1" ht="15" x14ac:dyDescent="0.25">
      <c r="A46" s="124">
        <v>41</v>
      </c>
      <c r="B46" s="101"/>
      <c r="C46" s="73"/>
      <c r="D46" s="147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66">
        <f t="shared" si="2"/>
        <v>0</v>
      </c>
    </row>
    <row r="47" spans="1:18" s="49" customFormat="1" ht="15" x14ac:dyDescent="0.25">
      <c r="A47" s="124">
        <v>42</v>
      </c>
      <c r="B47" s="107"/>
      <c r="C47" s="93"/>
      <c r="D47" s="147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66">
        <f t="shared" si="2"/>
        <v>0</v>
      </c>
    </row>
    <row r="48" spans="1:18" s="49" customFormat="1" ht="15" x14ac:dyDescent="0.25">
      <c r="A48" s="124">
        <v>43</v>
      </c>
      <c r="B48" s="107"/>
      <c r="C48" s="93"/>
      <c r="D48" s="147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66">
        <f t="shared" si="2"/>
        <v>0</v>
      </c>
    </row>
    <row r="49" spans="1:18" s="49" customFormat="1" ht="15" x14ac:dyDescent="0.25">
      <c r="A49" s="124">
        <v>44</v>
      </c>
      <c r="B49" s="107"/>
      <c r="C49" s="93"/>
      <c r="D49" s="147"/>
      <c r="E49" s="42"/>
      <c r="F49" s="5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66">
        <f t="shared" si="2"/>
        <v>0</v>
      </c>
    </row>
    <row r="50" spans="1:18" s="49" customFormat="1" ht="15" x14ac:dyDescent="0.25">
      <c r="A50" s="124">
        <v>45</v>
      </c>
      <c r="B50" s="107"/>
      <c r="C50" s="93"/>
      <c r="D50" s="147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66">
        <f t="shared" si="2"/>
        <v>0</v>
      </c>
    </row>
    <row r="51" spans="1:18" s="49" customFormat="1" ht="15" x14ac:dyDescent="0.25">
      <c r="A51" s="124">
        <v>46</v>
      </c>
      <c r="B51" s="127"/>
      <c r="C51" s="93"/>
      <c r="D51" s="147"/>
      <c r="E51" s="75"/>
      <c r="F51" s="5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66">
        <f t="shared" si="2"/>
        <v>0</v>
      </c>
    </row>
    <row r="52" spans="1:18" s="49" customFormat="1" ht="15" x14ac:dyDescent="0.25">
      <c r="A52" s="124">
        <v>47</v>
      </c>
      <c r="B52" s="107"/>
      <c r="C52" s="93"/>
      <c r="D52" s="147"/>
      <c r="E52" s="75"/>
      <c r="F52" s="52"/>
      <c r="G52" s="42"/>
      <c r="H52" s="42"/>
      <c r="J52" s="42"/>
      <c r="K52" s="42"/>
      <c r="L52" s="42"/>
      <c r="M52" s="42"/>
      <c r="N52" s="42"/>
      <c r="O52" s="42"/>
      <c r="P52" s="42"/>
      <c r="Q52" s="42"/>
      <c r="R52" s="66">
        <f t="shared" si="2"/>
        <v>0</v>
      </c>
    </row>
    <row r="53" spans="1:18" s="49" customFormat="1" ht="15" x14ac:dyDescent="0.25">
      <c r="A53" s="124">
        <v>48</v>
      </c>
      <c r="B53" s="107"/>
      <c r="C53" s="93"/>
      <c r="D53" s="147"/>
      <c r="E53" s="42"/>
      <c r="F53" s="5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6">
        <f t="shared" si="2"/>
        <v>0</v>
      </c>
    </row>
    <row r="54" spans="1:18" s="49" customFormat="1" ht="15" x14ac:dyDescent="0.25">
      <c r="A54" s="124">
        <v>49</v>
      </c>
      <c r="B54" s="107"/>
      <c r="C54" s="93"/>
      <c r="D54" s="147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6">
        <f t="shared" si="2"/>
        <v>0</v>
      </c>
    </row>
    <row r="55" spans="1:18" s="49" customFormat="1" ht="15" x14ac:dyDescent="0.25">
      <c r="A55" s="124">
        <v>50</v>
      </c>
      <c r="B55" s="107"/>
      <c r="C55" s="93"/>
      <c r="D55" s="147"/>
      <c r="E55" s="42"/>
      <c r="F55" s="5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66">
        <f t="shared" si="2"/>
        <v>0</v>
      </c>
    </row>
    <row r="56" spans="1:18" s="49" customFormat="1" ht="15" x14ac:dyDescent="0.25">
      <c r="A56" s="124">
        <v>51</v>
      </c>
      <c r="B56" s="107"/>
      <c r="C56" s="67"/>
      <c r="D56" s="147"/>
      <c r="E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66">
        <f t="shared" si="2"/>
        <v>0</v>
      </c>
    </row>
    <row r="57" spans="1:18" s="49" customFormat="1" ht="15" x14ac:dyDescent="0.25">
      <c r="A57" s="124">
        <v>52</v>
      </c>
      <c r="B57" s="107"/>
      <c r="C57" s="93"/>
      <c r="D57" s="147"/>
      <c r="E57" s="42"/>
      <c r="F57" s="52"/>
      <c r="G57" s="42"/>
      <c r="H57" s="42"/>
      <c r="I57" s="42"/>
      <c r="J57" s="42"/>
      <c r="K57" s="42"/>
      <c r="L57" s="42"/>
      <c r="M57" s="41"/>
      <c r="N57" s="42"/>
      <c r="O57" s="42"/>
      <c r="P57" s="42"/>
      <c r="Q57" s="42"/>
      <c r="R57" s="66">
        <f t="shared" si="2"/>
        <v>0</v>
      </c>
    </row>
    <row r="58" spans="1:18" s="49" customFormat="1" ht="15" x14ac:dyDescent="0.25">
      <c r="A58" s="124">
        <v>53</v>
      </c>
      <c r="B58" s="107"/>
      <c r="C58" s="93"/>
      <c r="D58" s="147"/>
      <c r="E58" s="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66">
        <f t="shared" si="2"/>
        <v>0</v>
      </c>
    </row>
    <row r="59" spans="1:18" s="49" customFormat="1" ht="15" x14ac:dyDescent="0.25">
      <c r="A59" s="124">
        <v>54</v>
      </c>
      <c r="B59" s="107"/>
      <c r="C59" s="105"/>
      <c r="D59" s="147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66">
        <f t="shared" si="2"/>
        <v>0</v>
      </c>
    </row>
    <row r="60" spans="1:18" s="49" customFormat="1" ht="15" x14ac:dyDescent="0.25">
      <c r="A60" s="124">
        <v>55</v>
      </c>
      <c r="B60" s="107"/>
      <c r="C60" s="93"/>
      <c r="D60" s="147"/>
      <c r="E60" s="43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66">
        <f t="shared" si="2"/>
        <v>0</v>
      </c>
    </row>
    <row r="61" spans="1:18" s="49" customFormat="1" ht="15" x14ac:dyDescent="0.25">
      <c r="A61" s="124">
        <v>56</v>
      </c>
      <c r="B61" s="107"/>
      <c r="C61" s="93"/>
      <c r="D61" s="147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66">
        <f t="shared" si="2"/>
        <v>0</v>
      </c>
    </row>
    <row r="62" spans="1:18" s="49" customFormat="1" ht="15" x14ac:dyDescent="0.25">
      <c r="A62" s="124">
        <v>57</v>
      </c>
      <c r="B62" s="107"/>
      <c r="C62" s="93"/>
      <c r="D62" s="147"/>
      <c r="E62" s="43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66">
        <f t="shared" si="2"/>
        <v>0</v>
      </c>
    </row>
    <row r="63" spans="1:18" s="49" customFormat="1" ht="15" x14ac:dyDescent="0.25">
      <c r="A63" s="124">
        <v>58</v>
      </c>
      <c r="B63" s="107"/>
      <c r="C63" s="93"/>
      <c r="D63" s="147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66">
        <f t="shared" si="2"/>
        <v>0</v>
      </c>
    </row>
    <row r="64" spans="1:18" s="49" customFormat="1" ht="15" x14ac:dyDescent="0.25">
      <c r="A64" s="124">
        <v>59</v>
      </c>
      <c r="B64" s="107"/>
      <c r="C64" s="93"/>
      <c r="D64" s="147"/>
      <c r="E64" s="42"/>
      <c r="F64" s="5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66">
        <f t="shared" si="2"/>
        <v>0</v>
      </c>
    </row>
    <row r="65" spans="1:18" s="49" customFormat="1" ht="15" x14ac:dyDescent="0.25">
      <c r="A65" s="124">
        <v>60</v>
      </c>
      <c r="B65" s="107"/>
      <c r="C65" s="93"/>
      <c r="D65" s="147"/>
      <c r="E65" s="42"/>
      <c r="F65" s="5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66">
        <f t="shared" si="2"/>
        <v>0</v>
      </c>
    </row>
    <row r="66" spans="1:18" s="49" customFormat="1" ht="15" x14ac:dyDescent="0.25">
      <c r="A66" s="124">
        <v>61</v>
      </c>
      <c r="B66" s="107"/>
      <c r="C66" s="93"/>
      <c r="D66" s="147"/>
      <c r="E66" s="42"/>
      <c r="F66" s="5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66">
        <f t="shared" si="2"/>
        <v>0</v>
      </c>
    </row>
    <row r="67" spans="1:18" s="49" customFormat="1" ht="15" x14ac:dyDescent="0.25">
      <c r="A67" s="124">
        <v>62</v>
      </c>
      <c r="B67" s="107"/>
      <c r="C67" s="93"/>
      <c r="D67" s="142"/>
      <c r="E67" s="43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66">
        <f t="shared" si="2"/>
        <v>0</v>
      </c>
    </row>
    <row r="68" spans="1:18" s="49" customFormat="1" ht="15" x14ac:dyDescent="0.25">
      <c r="A68" s="124">
        <v>63</v>
      </c>
      <c r="B68" s="107"/>
      <c r="C68" s="93"/>
      <c r="D68" s="142"/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66">
        <f t="shared" si="2"/>
        <v>0</v>
      </c>
    </row>
    <row r="69" spans="1:18" s="49" customFormat="1" ht="15" x14ac:dyDescent="0.25">
      <c r="A69" s="124">
        <v>64</v>
      </c>
      <c r="B69" s="107"/>
      <c r="C69" s="93"/>
      <c r="D69" s="142"/>
      <c r="E69" s="87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66">
        <f t="shared" si="2"/>
        <v>0</v>
      </c>
    </row>
    <row r="70" spans="1:18" s="49" customFormat="1" ht="15" x14ac:dyDescent="0.25">
      <c r="A70" s="124">
        <v>65</v>
      </c>
      <c r="B70" s="106"/>
      <c r="C70" s="109"/>
      <c r="D70" s="146"/>
      <c r="E70" s="68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66">
        <f t="shared" ref="R70:R76" si="3">SUM(D70:Q70)</f>
        <v>0</v>
      </c>
    </row>
    <row r="71" spans="1:18" s="49" customFormat="1" ht="15" x14ac:dyDescent="0.25">
      <c r="A71" s="124">
        <v>66</v>
      </c>
      <c r="B71" s="107"/>
      <c r="C71" s="52"/>
      <c r="D71" s="146"/>
      <c r="E71" s="111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66">
        <f t="shared" si="3"/>
        <v>0</v>
      </c>
    </row>
    <row r="72" spans="1:18" s="49" customFormat="1" ht="15" x14ac:dyDescent="0.25">
      <c r="A72" s="124">
        <v>67</v>
      </c>
      <c r="B72" s="107"/>
      <c r="C72" s="52"/>
      <c r="D72" s="146"/>
      <c r="E72" s="11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66">
        <f t="shared" si="3"/>
        <v>0</v>
      </c>
    </row>
    <row r="73" spans="1:18" s="49" customFormat="1" ht="15" x14ac:dyDescent="0.25">
      <c r="A73" s="124">
        <v>68</v>
      </c>
      <c r="B73" s="107"/>
      <c r="C73" s="52"/>
      <c r="D73" s="146"/>
      <c r="E73" s="11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66">
        <f t="shared" si="3"/>
        <v>0</v>
      </c>
    </row>
    <row r="74" spans="1:18" s="49" customFormat="1" ht="15" x14ac:dyDescent="0.25">
      <c r="A74" s="124">
        <v>69</v>
      </c>
      <c r="B74" s="107"/>
      <c r="C74" s="52"/>
      <c r="D74" s="146"/>
      <c r="E74" s="5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66">
        <f t="shared" si="3"/>
        <v>0</v>
      </c>
    </row>
    <row r="75" spans="1:18" s="49" customFormat="1" ht="15" x14ac:dyDescent="0.25">
      <c r="A75" s="124">
        <v>70</v>
      </c>
      <c r="B75" s="107"/>
      <c r="C75" s="52"/>
      <c r="D75" s="146"/>
      <c r="E75" s="43"/>
      <c r="F75" s="42"/>
      <c r="G75" s="43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66">
        <f t="shared" si="3"/>
        <v>0</v>
      </c>
    </row>
    <row r="76" spans="1:18" s="49" customFormat="1" ht="15" x14ac:dyDescent="0.25">
      <c r="A76" s="124">
        <v>71</v>
      </c>
      <c r="B76" s="107"/>
      <c r="C76" s="107"/>
      <c r="D76" s="146"/>
      <c r="E76" s="43"/>
      <c r="F76" s="42"/>
      <c r="G76" s="4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66">
        <f t="shared" si="3"/>
        <v>0</v>
      </c>
    </row>
    <row r="77" spans="1:18" s="49" customFormat="1" ht="15" x14ac:dyDescent="0.25">
      <c r="A77" s="124">
        <v>72</v>
      </c>
      <c r="B77" s="107"/>
      <c r="C77" s="52"/>
      <c r="D77" s="146"/>
      <c r="E77" s="43"/>
      <c r="F77" s="42"/>
      <c r="G77" s="43"/>
      <c r="H77" s="42"/>
      <c r="I77" s="42"/>
      <c r="J77" s="42"/>
      <c r="K77" s="42"/>
      <c r="L77" s="42"/>
      <c r="M77" s="42"/>
      <c r="N77" s="42"/>
      <c r="O77" s="42"/>
      <c r="P77" s="42"/>
      <c r="R77" s="66">
        <f>SUM(D77:P77)</f>
        <v>0</v>
      </c>
    </row>
    <row r="78" spans="1:18" s="49" customFormat="1" ht="15" x14ac:dyDescent="0.25">
      <c r="A78" s="124">
        <v>73</v>
      </c>
      <c r="B78" s="107"/>
      <c r="C78" s="52"/>
      <c r="D78" s="146"/>
      <c r="E78" s="43"/>
      <c r="F78" s="42"/>
      <c r="G78" s="4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66">
        <f t="shared" ref="R78:R116" si="4">SUM(D78:Q78)</f>
        <v>0</v>
      </c>
    </row>
    <row r="79" spans="1:18" s="49" customFormat="1" ht="15" x14ac:dyDescent="0.25">
      <c r="A79" s="124">
        <v>74</v>
      </c>
      <c r="B79" s="107"/>
      <c r="C79" s="52"/>
      <c r="D79" s="146"/>
      <c r="E79" s="43"/>
      <c r="F79" s="42"/>
      <c r="G79" s="43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66">
        <f t="shared" si="4"/>
        <v>0</v>
      </c>
    </row>
    <row r="80" spans="1:18" s="49" customFormat="1" ht="15" x14ac:dyDescent="0.25">
      <c r="A80" s="124">
        <v>75</v>
      </c>
      <c r="B80" s="107"/>
      <c r="C80" s="52"/>
      <c r="D80" s="146"/>
      <c r="E80" s="43"/>
      <c r="F80" s="42"/>
      <c r="G80" s="43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66">
        <f t="shared" si="4"/>
        <v>0</v>
      </c>
    </row>
    <row r="81" spans="1:18" s="49" customFormat="1" ht="15" x14ac:dyDescent="0.25">
      <c r="A81" s="124">
        <v>76</v>
      </c>
      <c r="B81" s="107"/>
      <c r="C81" s="93"/>
      <c r="D81" s="148"/>
      <c r="E81" s="43"/>
      <c r="F81" s="42"/>
      <c r="G81" s="4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66">
        <f t="shared" si="4"/>
        <v>0</v>
      </c>
    </row>
    <row r="82" spans="1:18" s="49" customFormat="1" ht="15" x14ac:dyDescent="0.25">
      <c r="A82" s="124">
        <v>77</v>
      </c>
      <c r="B82" s="107"/>
      <c r="C82" s="93"/>
      <c r="D82" s="148"/>
      <c r="E82" s="43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66">
        <f t="shared" si="4"/>
        <v>0</v>
      </c>
    </row>
    <row r="83" spans="1:18" s="49" customFormat="1" ht="15" x14ac:dyDescent="0.25">
      <c r="A83" s="124">
        <v>78</v>
      </c>
      <c r="B83" s="107"/>
      <c r="C83" s="93"/>
      <c r="D83" s="148"/>
      <c r="E83" s="43"/>
      <c r="F83" s="42"/>
      <c r="G83" s="43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66">
        <f t="shared" si="4"/>
        <v>0</v>
      </c>
    </row>
    <row r="84" spans="1:18" s="49" customFormat="1" ht="15" x14ac:dyDescent="0.25">
      <c r="A84" s="124">
        <v>79</v>
      </c>
      <c r="B84" s="107"/>
      <c r="C84" s="92"/>
      <c r="D84" s="146"/>
      <c r="E84" s="43"/>
      <c r="F84" s="42"/>
      <c r="G84" s="43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66">
        <f t="shared" si="4"/>
        <v>0</v>
      </c>
    </row>
    <row r="85" spans="1:18" s="49" customFormat="1" ht="15" x14ac:dyDescent="0.25">
      <c r="A85" s="124">
        <v>80</v>
      </c>
      <c r="B85" s="107"/>
      <c r="C85" s="94"/>
      <c r="D85" s="146"/>
      <c r="E85" s="43"/>
      <c r="F85" s="42"/>
      <c r="G85" s="43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66">
        <f t="shared" si="4"/>
        <v>0</v>
      </c>
    </row>
    <row r="86" spans="1:18" s="49" customFormat="1" ht="15" x14ac:dyDescent="0.25">
      <c r="A86" s="124">
        <v>81</v>
      </c>
      <c r="B86" s="107"/>
      <c r="C86" s="94"/>
      <c r="D86" s="146"/>
      <c r="E86" s="43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66">
        <f t="shared" si="4"/>
        <v>0</v>
      </c>
    </row>
    <row r="87" spans="1:18" s="49" customFormat="1" ht="15" x14ac:dyDescent="0.25">
      <c r="A87" s="124">
        <v>82</v>
      </c>
      <c r="B87" s="107"/>
      <c r="C87" s="94"/>
      <c r="D87" s="146"/>
      <c r="E87" s="43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66">
        <f t="shared" si="4"/>
        <v>0</v>
      </c>
    </row>
    <row r="88" spans="1:18" s="49" customFormat="1" ht="15" x14ac:dyDescent="0.25">
      <c r="A88" s="124">
        <v>83</v>
      </c>
      <c r="B88" s="107"/>
      <c r="C88" s="94"/>
      <c r="D88" s="146"/>
      <c r="E88" s="43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66">
        <f t="shared" si="4"/>
        <v>0</v>
      </c>
    </row>
    <row r="89" spans="1:18" s="49" customFormat="1" ht="15" x14ac:dyDescent="0.25">
      <c r="A89" s="124">
        <v>84</v>
      </c>
      <c r="B89" s="107"/>
      <c r="C89" s="94"/>
      <c r="D89" s="146"/>
      <c r="E89" s="68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66">
        <f t="shared" si="4"/>
        <v>0</v>
      </c>
    </row>
    <row r="90" spans="1:18" s="49" customFormat="1" ht="15" x14ac:dyDescent="0.25">
      <c r="A90" s="124">
        <v>85</v>
      </c>
      <c r="B90" s="107"/>
      <c r="C90" s="94"/>
      <c r="D90" s="146"/>
      <c r="E90" s="68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66">
        <f t="shared" si="4"/>
        <v>0</v>
      </c>
    </row>
    <row r="91" spans="1:18" s="49" customFormat="1" ht="15" x14ac:dyDescent="0.25">
      <c r="A91" s="124">
        <v>86</v>
      </c>
      <c r="B91" s="107"/>
      <c r="C91" s="109"/>
      <c r="D91" s="146"/>
      <c r="E91" s="68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66">
        <f t="shared" si="4"/>
        <v>0</v>
      </c>
    </row>
    <row r="92" spans="1:18" s="49" customFormat="1" ht="15" x14ac:dyDescent="0.25">
      <c r="A92" s="124">
        <v>87</v>
      </c>
      <c r="B92" s="107"/>
      <c r="C92" s="94"/>
      <c r="D92" s="146"/>
      <c r="E92" s="68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66">
        <f t="shared" si="4"/>
        <v>0</v>
      </c>
    </row>
    <row r="93" spans="1:18" s="49" customFormat="1" ht="15" x14ac:dyDescent="0.25">
      <c r="A93" s="124">
        <v>88</v>
      </c>
      <c r="B93" s="107"/>
      <c r="C93" s="94"/>
      <c r="D93" s="146"/>
      <c r="E93" s="68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66">
        <f t="shared" si="4"/>
        <v>0</v>
      </c>
    </row>
    <row r="94" spans="1:18" s="49" customFormat="1" ht="15" x14ac:dyDescent="0.25">
      <c r="A94" s="124">
        <v>89</v>
      </c>
      <c r="B94" s="107"/>
      <c r="C94" s="94"/>
      <c r="D94" s="146"/>
      <c r="E94" s="68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66">
        <f t="shared" si="4"/>
        <v>0</v>
      </c>
    </row>
    <row r="95" spans="1:18" s="49" customFormat="1" ht="15" x14ac:dyDescent="0.25">
      <c r="A95" s="124">
        <v>90</v>
      </c>
      <c r="B95" s="107"/>
      <c r="C95" s="94"/>
      <c r="D95" s="146"/>
      <c r="E95" s="68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66">
        <f t="shared" si="4"/>
        <v>0</v>
      </c>
    </row>
    <row r="96" spans="1:18" s="49" customFormat="1" ht="15" x14ac:dyDescent="0.25">
      <c r="A96" s="124">
        <v>91</v>
      </c>
      <c r="B96" s="107"/>
      <c r="C96" s="94"/>
      <c r="D96" s="146"/>
      <c r="E96" s="68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66">
        <f t="shared" si="4"/>
        <v>0</v>
      </c>
    </row>
    <row r="97" spans="1:18" s="49" customFormat="1" ht="15" x14ac:dyDescent="0.25">
      <c r="A97" s="124">
        <v>92</v>
      </c>
      <c r="B97" s="107"/>
      <c r="C97" s="95"/>
      <c r="D97" s="146"/>
      <c r="E97" s="68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66">
        <f t="shared" si="4"/>
        <v>0</v>
      </c>
    </row>
    <row r="98" spans="1:18" s="49" customFormat="1" ht="15" x14ac:dyDescent="0.25">
      <c r="A98" s="124">
        <v>93</v>
      </c>
      <c r="B98" s="107"/>
      <c r="C98" s="93"/>
      <c r="D98" s="148"/>
      <c r="E98" s="68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66">
        <f t="shared" si="4"/>
        <v>0</v>
      </c>
    </row>
    <row r="99" spans="1:18" s="49" customFormat="1" ht="15" x14ac:dyDescent="0.25">
      <c r="A99" s="124">
        <v>94</v>
      </c>
      <c r="B99" s="107"/>
      <c r="C99" s="109"/>
      <c r="D99" s="145"/>
      <c r="E99" s="68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66">
        <f t="shared" si="4"/>
        <v>0</v>
      </c>
    </row>
    <row r="100" spans="1:18" s="49" customFormat="1" ht="15" x14ac:dyDescent="0.25">
      <c r="A100" s="124">
        <v>95</v>
      </c>
      <c r="B100" s="106"/>
      <c r="C100" s="95"/>
      <c r="D100" s="145"/>
      <c r="E100" s="68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66">
        <f t="shared" si="4"/>
        <v>0</v>
      </c>
    </row>
    <row r="101" spans="1:18" s="49" customFormat="1" ht="15" x14ac:dyDescent="0.25">
      <c r="A101" s="124">
        <v>96</v>
      </c>
      <c r="B101" s="106"/>
      <c r="C101" s="34"/>
      <c r="D101" s="145"/>
      <c r="E101" s="68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66">
        <f t="shared" si="4"/>
        <v>0</v>
      </c>
    </row>
    <row r="102" spans="1:18" s="49" customFormat="1" ht="15" x14ac:dyDescent="0.25">
      <c r="A102" s="124">
        <v>97</v>
      </c>
      <c r="B102" s="106"/>
      <c r="C102" s="94"/>
      <c r="D102" s="146"/>
      <c r="E102" s="68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66">
        <f t="shared" si="4"/>
        <v>0</v>
      </c>
    </row>
    <row r="103" spans="1:18" s="49" customFormat="1" ht="15" x14ac:dyDescent="0.25">
      <c r="A103" s="124">
        <v>98</v>
      </c>
      <c r="B103" s="106"/>
      <c r="C103" s="94"/>
      <c r="D103" s="146"/>
      <c r="E103" s="68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66">
        <f t="shared" si="4"/>
        <v>0</v>
      </c>
    </row>
    <row r="104" spans="1:18" s="49" customFormat="1" ht="15" x14ac:dyDescent="0.25">
      <c r="A104" s="124">
        <v>99</v>
      </c>
      <c r="B104" s="106"/>
      <c r="C104" s="94"/>
      <c r="D104" s="146"/>
      <c r="E104" s="68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66">
        <f t="shared" si="4"/>
        <v>0</v>
      </c>
    </row>
    <row r="105" spans="1:18" s="49" customFormat="1" ht="15" x14ac:dyDescent="0.25">
      <c r="A105" s="124">
        <v>100</v>
      </c>
      <c r="B105" s="106"/>
      <c r="C105" s="94"/>
      <c r="D105" s="146"/>
      <c r="E105" s="68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66">
        <f t="shared" si="4"/>
        <v>0</v>
      </c>
    </row>
    <row r="106" spans="1:18" s="49" customFormat="1" ht="15" x14ac:dyDescent="0.25">
      <c r="A106" s="124">
        <v>101</v>
      </c>
      <c r="B106" s="106"/>
      <c r="C106" s="94"/>
      <c r="D106" s="146"/>
      <c r="E106" s="68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66">
        <f t="shared" si="4"/>
        <v>0</v>
      </c>
    </row>
    <row r="107" spans="1:18" s="49" customFormat="1" ht="15" x14ac:dyDescent="0.25">
      <c r="A107" s="124">
        <v>102</v>
      </c>
      <c r="B107" s="106"/>
      <c r="C107" s="94"/>
      <c r="D107" s="146"/>
      <c r="E107" s="68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66">
        <f t="shared" si="4"/>
        <v>0</v>
      </c>
    </row>
    <row r="108" spans="1:18" s="49" customFormat="1" ht="15" x14ac:dyDescent="0.25">
      <c r="A108" s="124">
        <v>103</v>
      </c>
      <c r="B108" s="106"/>
      <c r="C108" s="95"/>
      <c r="D108" s="146"/>
      <c r="E108" s="68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66">
        <f t="shared" si="4"/>
        <v>0</v>
      </c>
    </row>
    <row r="109" spans="1:18" s="49" customFormat="1" ht="15" x14ac:dyDescent="0.25">
      <c r="A109" s="124">
        <v>104</v>
      </c>
      <c r="B109" s="106"/>
      <c r="C109" s="94"/>
      <c r="D109" s="146"/>
      <c r="E109" s="68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66">
        <f t="shared" si="4"/>
        <v>0</v>
      </c>
    </row>
    <row r="110" spans="1:18" s="49" customFormat="1" ht="15" x14ac:dyDescent="0.25">
      <c r="A110" s="124">
        <v>105</v>
      </c>
      <c r="B110" s="106"/>
      <c r="C110" s="94"/>
      <c r="D110" s="146"/>
      <c r="E110" s="68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66">
        <f t="shared" si="4"/>
        <v>0</v>
      </c>
    </row>
    <row r="111" spans="1:18" s="49" customFormat="1" ht="15" x14ac:dyDescent="0.25">
      <c r="A111" s="124">
        <v>106</v>
      </c>
      <c r="B111" s="106"/>
      <c r="C111" s="94"/>
      <c r="D111" s="146"/>
      <c r="E111" s="68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66">
        <f t="shared" si="4"/>
        <v>0</v>
      </c>
    </row>
    <row r="112" spans="1:18" s="49" customFormat="1" ht="15" x14ac:dyDescent="0.25">
      <c r="A112" s="124">
        <v>107</v>
      </c>
      <c r="B112" s="106"/>
      <c r="C112" s="95"/>
      <c r="D112" s="146"/>
      <c r="E112" s="68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66">
        <f t="shared" si="4"/>
        <v>0</v>
      </c>
    </row>
    <row r="113" spans="1:18" s="49" customFormat="1" ht="15" x14ac:dyDescent="0.25">
      <c r="A113" s="124">
        <v>108</v>
      </c>
      <c r="B113" s="106"/>
      <c r="C113" s="95"/>
      <c r="D113" s="146"/>
      <c r="E113" s="68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66">
        <f t="shared" si="4"/>
        <v>0</v>
      </c>
    </row>
    <row r="114" spans="1:18" s="49" customFormat="1" ht="15" x14ac:dyDescent="0.25">
      <c r="A114" s="124">
        <v>109</v>
      </c>
      <c r="B114" s="106"/>
      <c r="C114" s="95"/>
      <c r="D114" s="146"/>
      <c r="E114" s="68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66">
        <f t="shared" si="4"/>
        <v>0</v>
      </c>
    </row>
    <row r="115" spans="1:18" s="49" customFormat="1" ht="15" x14ac:dyDescent="0.25">
      <c r="A115" s="124">
        <v>110</v>
      </c>
      <c r="B115" s="106"/>
      <c r="C115" s="95"/>
      <c r="D115" s="146"/>
      <c r="E115" s="68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66">
        <f t="shared" si="4"/>
        <v>0</v>
      </c>
    </row>
    <row r="116" spans="1:18" s="49" customFormat="1" ht="15" x14ac:dyDescent="0.25">
      <c r="A116" s="124">
        <v>111</v>
      </c>
      <c r="B116" s="106"/>
      <c r="C116" s="109"/>
      <c r="D116" s="146"/>
      <c r="E116" s="68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66">
        <f t="shared" si="4"/>
        <v>0</v>
      </c>
    </row>
    <row r="117" spans="1:18" s="49" customFormat="1" ht="15" x14ac:dyDescent="0.25">
      <c r="A117" s="124">
        <v>112</v>
      </c>
      <c r="B117" s="108"/>
      <c r="C117" s="95"/>
      <c r="D117" s="146"/>
      <c r="E117" s="68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66">
        <f>SUM(E117:Q117)</f>
        <v>0</v>
      </c>
    </row>
    <row r="118" spans="1:18" s="49" customFormat="1" ht="15" x14ac:dyDescent="0.25">
      <c r="A118" s="124">
        <v>113</v>
      </c>
      <c r="B118" s="106"/>
      <c r="C118" s="110"/>
      <c r="D118" s="146"/>
      <c r="E118" s="68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66">
        <f>SUM(E118:Q118)</f>
        <v>0</v>
      </c>
    </row>
    <row r="119" spans="1:18" s="49" customFormat="1" ht="15" x14ac:dyDescent="0.25">
      <c r="A119" s="124">
        <v>114</v>
      </c>
      <c r="B119" s="106"/>
      <c r="C119" s="93"/>
      <c r="D119" s="142"/>
      <c r="E119" s="68"/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66">
        <f>SUM(D119:Q119)</f>
        <v>0</v>
      </c>
    </row>
    <row r="120" spans="1:18" s="49" customFormat="1" ht="15" x14ac:dyDescent="0.25">
      <c r="A120" s="124">
        <v>115</v>
      </c>
      <c r="B120" s="106"/>
      <c r="C120" s="93"/>
      <c r="D120" s="142"/>
      <c r="E120" s="68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66">
        <f>SUM(D120:Q120)</f>
        <v>0</v>
      </c>
    </row>
    <row r="121" spans="1:18" s="49" customFormat="1" ht="15" x14ac:dyDescent="0.25">
      <c r="A121" s="124">
        <v>116</v>
      </c>
      <c r="B121" s="106"/>
      <c r="C121" s="109"/>
      <c r="D121" s="146"/>
      <c r="E121" s="68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66">
        <f>SUM(D121:Q121)</f>
        <v>0</v>
      </c>
    </row>
    <row r="122" spans="1:18" s="49" customFormat="1" ht="15" x14ac:dyDescent="0.25">
      <c r="A122" s="124">
        <v>117</v>
      </c>
      <c r="B122" s="106"/>
      <c r="C122" s="95"/>
      <c r="D122" s="146"/>
      <c r="E122" s="68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66">
        <f t="shared" ref="R122:R141" si="5">SUM(E122:Q122)</f>
        <v>0</v>
      </c>
    </row>
    <row r="123" spans="1:18" s="49" customFormat="1" ht="15" x14ac:dyDescent="0.25">
      <c r="A123" s="124">
        <v>118</v>
      </c>
      <c r="B123" s="106"/>
      <c r="C123" s="110"/>
      <c r="D123" s="146"/>
      <c r="E123" s="68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66">
        <f t="shared" si="5"/>
        <v>0</v>
      </c>
    </row>
    <row r="124" spans="1:18" s="49" customFormat="1" ht="15" x14ac:dyDescent="0.25">
      <c r="A124" s="124">
        <v>119</v>
      </c>
      <c r="B124" s="106"/>
      <c r="C124" s="94"/>
      <c r="D124" s="146"/>
      <c r="E124" s="68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66">
        <f t="shared" si="5"/>
        <v>0</v>
      </c>
    </row>
    <row r="125" spans="1:18" s="49" customFormat="1" ht="15" x14ac:dyDescent="0.25">
      <c r="A125" s="124">
        <v>120</v>
      </c>
      <c r="B125" s="106"/>
      <c r="C125" s="64"/>
      <c r="D125" s="146"/>
      <c r="E125" s="68"/>
      <c r="F125" s="42"/>
      <c r="G125" s="42"/>
      <c r="H125" s="42"/>
      <c r="I125" s="42"/>
      <c r="J125" s="42"/>
      <c r="K125" s="75"/>
      <c r="L125" s="42"/>
      <c r="M125" s="42"/>
      <c r="N125" s="42"/>
      <c r="O125" s="42"/>
      <c r="P125" s="42"/>
      <c r="Q125" s="42"/>
      <c r="R125" s="66">
        <f t="shared" si="5"/>
        <v>0</v>
      </c>
    </row>
    <row r="126" spans="1:18" s="49" customFormat="1" ht="15" x14ac:dyDescent="0.25">
      <c r="A126" s="124">
        <v>121</v>
      </c>
      <c r="B126" s="106"/>
      <c r="C126" s="94"/>
      <c r="D126" s="146"/>
      <c r="E126" s="68"/>
      <c r="F126" s="42"/>
      <c r="G126" s="42"/>
      <c r="H126" s="42"/>
      <c r="I126" s="42"/>
      <c r="J126" s="42"/>
      <c r="K126" s="75"/>
      <c r="L126" s="42"/>
      <c r="M126" s="42"/>
      <c r="N126" s="42"/>
      <c r="O126" s="42"/>
      <c r="P126" s="42"/>
      <c r="Q126" s="42"/>
      <c r="R126" s="66">
        <f t="shared" si="5"/>
        <v>0</v>
      </c>
    </row>
    <row r="127" spans="1:18" s="49" customFormat="1" ht="15" x14ac:dyDescent="0.25">
      <c r="A127" s="124">
        <v>122</v>
      </c>
      <c r="B127" s="106"/>
      <c r="C127" s="109"/>
      <c r="D127" s="146"/>
      <c r="E127" s="68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66">
        <f t="shared" si="5"/>
        <v>0</v>
      </c>
    </row>
    <row r="128" spans="1:18" s="49" customFormat="1" ht="15" x14ac:dyDescent="0.25">
      <c r="A128" s="124">
        <v>123</v>
      </c>
      <c r="B128" s="106"/>
      <c r="C128" s="109"/>
      <c r="D128" s="145"/>
      <c r="E128" s="68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66">
        <f t="shared" si="5"/>
        <v>0</v>
      </c>
    </row>
    <row r="129" spans="1:18" s="49" customFormat="1" ht="15" x14ac:dyDescent="0.25">
      <c r="A129" s="124">
        <v>124</v>
      </c>
      <c r="B129" s="106"/>
      <c r="C129" s="109"/>
      <c r="D129" s="145"/>
      <c r="E129" s="68"/>
      <c r="F129" s="42"/>
      <c r="G129" s="42"/>
      <c r="H129" s="42"/>
      <c r="I129" s="42"/>
      <c r="J129" s="42"/>
      <c r="K129" s="52"/>
      <c r="L129" s="42"/>
      <c r="M129" s="42"/>
      <c r="N129" s="42"/>
      <c r="O129" s="42"/>
      <c r="P129" s="42"/>
      <c r="Q129" s="42"/>
      <c r="R129" s="66">
        <f t="shared" si="5"/>
        <v>0</v>
      </c>
    </row>
    <row r="130" spans="1:18" s="49" customFormat="1" ht="15" x14ac:dyDescent="0.25">
      <c r="A130" s="124">
        <v>125</v>
      </c>
      <c r="B130" s="106"/>
      <c r="C130" s="112"/>
      <c r="D130" s="145"/>
      <c r="E130" s="68"/>
      <c r="F130" s="42"/>
      <c r="G130" s="42"/>
      <c r="H130" s="42"/>
      <c r="I130" s="42"/>
      <c r="J130" s="42"/>
      <c r="K130" s="52"/>
      <c r="L130" s="42"/>
      <c r="M130" s="42"/>
      <c r="N130" s="42"/>
      <c r="O130" s="42"/>
      <c r="P130" s="42"/>
      <c r="Q130" s="42"/>
      <c r="R130" s="66">
        <f t="shared" si="5"/>
        <v>0</v>
      </c>
    </row>
    <row r="131" spans="1:18" s="49" customFormat="1" ht="15" x14ac:dyDescent="0.25">
      <c r="A131" s="124">
        <v>126</v>
      </c>
      <c r="B131" s="106"/>
      <c r="C131" s="109"/>
      <c r="D131" s="145"/>
      <c r="E131" s="68"/>
      <c r="F131" s="42"/>
      <c r="G131" s="42"/>
      <c r="H131" s="42"/>
      <c r="I131" s="42"/>
      <c r="J131" s="42"/>
      <c r="K131" s="52"/>
      <c r="L131" s="42"/>
      <c r="M131" s="42"/>
      <c r="N131" s="42"/>
      <c r="O131" s="42"/>
      <c r="P131" s="42"/>
      <c r="Q131" s="42"/>
      <c r="R131" s="66">
        <f t="shared" si="5"/>
        <v>0</v>
      </c>
    </row>
    <row r="132" spans="1:18" s="49" customFormat="1" ht="15" x14ac:dyDescent="0.25">
      <c r="A132" s="124">
        <v>127</v>
      </c>
      <c r="B132" s="106"/>
      <c r="C132" s="110"/>
      <c r="D132" s="145"/>
      <c r="E132" s="68"/>
      <c r="F132" s="42"/>
      <c r="G132" s="42"/>
      <c r="H132" s="42"/>
      <c r="I132" s="42"/>
      <c r="J132" s="42"/>
      <c r="K132" s="52"/>
      <c r="L132" s="42"/>
      <c r="M132" s="42"/>
      <c r="N132" s="42"/>
      <c r="O132" s="42"/>
      <c r="P132" s="42"/>
      <c r="Q132" s="42"/>
      <c r="R132" s="66">
        <f t="shared" si="5"/>
        <v>0</v>
      </c>
    </row>
    <row r="133" spans="1:18" s="49" customFormat="1" ht="15" x14ac:dyDescent="0.25">
      <c r="A133" s="124">
        <v>128</v>
      </c>
      <c r="B133" s="106"/>
      <c r="C133" s="109"/>
      <c r="D133" s="145"/>
      <c r="E133" s="68"/>
      <c r="F133" s="42"/>
      <c r="G133" s="42"/>
      <c r="H133" s="42"/>
      <c r="I133" s="42"/>
      <c r="J133" s="42"/>
      <c r="K133" s="52"/>
      <c r="L133" s="42"/>
      <c r="M133" s="42"/>
      <c r="N133" s="42"/>
      <c r="O133" s="42"/>
      <c r="P133" s="42"/>
      <c r="Q133" s="42"/>
      <c r="R133" s="66">
        <f t="shared" si="5"/>
        <v>0</v>
      </c>
    </row>
    <row r="134" spans="1:18" s="49" customFormat="1" ht="15" x14ac:dyDescent="0.25">
      <c r="A134" s="124">
        <v>129</v>
      </c>
      <c r="B134" s="106"/>
      <c r="C134" s="64"/>
      <c r="D134" s="146"/>
      <c r="E134" s="68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66">
        <f t="shared" si="5"/>
        <v>0</v>
      </c>
    </row>
    <row r="135" spans="1:18" s="49" customFormat="1" ht="15" x14ac:dyDescent="0.25">
      <c r="A135" s="124">
        <v>130</v>
      </c>
      <c r="B135" s="107"/>
      <c r="C135" s="95"/>
      <c r="D135" s="142"/>
      <c r="E135" s="68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66">
        <f t="shared" si="5"/>
        <v>0</v>
      </c>
    </row>
    <row r="136" spans="1:18" s="49" customFormat="1" ht="15" x14ac:dyDescent="0.25">
      <c r="A136" s="124">
        <v>131</v>
      </c>
      <c r="B136" s="107"/>
      <c r="C136" s="67"/>
      <c r="D136" s="142"/>
      <c r="E136" s="43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66">
        <f t="shared" si="5"/>
        <v>0</v>
      </c>
    </row>
    <row r="137" spans="1:18" s="49" customFormat="1" ht="15" x14ac:dyDescent="0.25">
      <c r="A137" s="124">
        <v>132</v>
      </c>
      <c r="B137" s="106"/>
      <c r="C137" s="93"/>
      <c r="D137" s="142"/>
      <c r="E137" s="43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66">
        <f t="shared" si="5"/>
        <v>0</v>
      </c>
    </row>
    <row r="138" spans="1:18" s="49" customFormat="1" ht="15" x14ac:dyDescent="0.25">
      <c r="A138" s="124">
        <v>133</v>
      </c>
      <c r="B138" s="106"/>
      <c r="C138" s="73"/>
      <c r="D138" s="142"/>
      <c r="E138" s="87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66">
        <f t="shared" si="5"/>
        <v>0</v>
      </c>
    </row>
    <row r="139" spans="1:18" s="49" customFormat="1" ht="15" x14ac:dyDescent="0.25">
      <c r="A139" s="124">
        <v>134</v>
      </c>
      <c r="B139" s="107"/>
      <c r="C139" s="94"/>
      <c r="D139" s="146"/>
      <c r="E139" s="43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66">
        <f t="shared" si="5"/>
        <v>0</v>
      </c>
    </row>
    <row r="140" spans="1:18" s="49" customFormat="1" ht="15" x14ac:dyDescent="0.25">
      <c r="A140" s="124">
        <v>135</v>
      </c>
      <c r="B140" s="106"/>
      <c r="C140" s="95"/>
      <c r="D140" s="146"/>
      <c r="E140" s="70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66">
        <f t="shared" si="5"/>
        <v>0</v>
      </c>
    </row>
    <row r="141" spans="1:18" s="49" customFormat="1" ht="15" x14ac:dyDescent="0.25">
      <c r="A141" s="124">
        <v>136</v>
      </c>
      <c r="B141" s="106"/>
      <c r="C141" s="94"/>
      <c r="D141" s="146"/>
      <c r="E141" s="43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66">
        <f t="shared" si="5"/>
        <v>0</v>
      </c>
    </row>
    <row r="142" spans="1:18" s="49" customFormat="1" ht="15" x14ac:dyDescent="0.25">
      <c r="A142" s="124">
        <v>137</v>
      </c>
      <c r="B142" s="106"/>
      <c r="C142" s="94"/>
      <c r="D142" s="149"/>
      <c r="E142" s="43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>
        <f t="shared" ref="R142:R173" si="6">SUM(D142:Q142)</f>
        <v>0</v>
      </c>
    </row>
    <row r="143" spans="1:18" s="49" customFormat="1" ht="15" x14ac:dyDescent="0.25">
      <c r="A143" s="124">
        <v>138</v>
      </c>
      <c r="B143" s="106"/>
      <c r="C143" s="109"/>
      <c r="D143" s="149"/>
      <c r="E143" s="43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>
        <f t="shared" si="6"/>
        <v>0</v>
      </c>
    </row>
    <row r="144" spans="1:18" s="49" customFormat="1" ht="15" x14ac:dyDescent="0.25">
      <c r="A144" s="124">
        <v>139</v>
      </c>
      <c r="B144" s="106"/>
      <c r="C144" s="93"/>
      <c r="D144" s="142"/>
      <c r="E144" s="43"/>
      <c r="F144" s="42"/>
      <c r="G144" s="42"/>
      <c r="H144" s="42"/>
      <c r="I144" s="42"/>
      <c r="J144" s="42"/>
      <c r="K144" s="42"/>
      <c r="L144" s="43"/>
      <c r="M144" s="42"/>
      <c r="N144" s="42"/>
      <c r="O144" s="42"/>
      <c r="P144" s="42"/>
      <c r="Q144" s="42"/>
      <c r="R144" s="42">
        <f t="shared" si="6"/>
        <v>0</v>
      </c>
    </row>
    <row r="145" spans="1:18" s="49" customFormat="1" ht="15" x14ac:dyDescent="0.25">
      <c r="A145" s="124">
        <v>140</v>
      </c>
      <c r="B145" s="106"/>
      <c r="C145" s="93"/>
      <c r="D145" s="142"/>
      <c r="E145" s="43"/>
      <c r="F145" s="42"/>
      <c r="G145" s="42"/>
      <c r="H145" s="42"/>
      <c r="I145" s="42"/>
      <c r="J145" s="42"/>
      <c r="K145" s="42"/>
      <c r="L145" s="43"/>
      <c r="M145" s="42"/>
      <c r="N145" s="42"/>
      <c r="O145" s="42"/>
      <c r="P145" s="42"/>
      <c r="Q145" s="42"/>
      <c r="R145" s="42">
        <f t="shared" si="6"/>
        <v>0</v>
      </c>
    </row>
    <row r="146" spans="1:18" s="49" customFormat="1" ht="15" x14ac:dyDescent="0.25">
      <c r="A146" s="124">
        <v>141</v>
      </c>
      <c r="B146" s="106"/>
      <c r="C146" s="67"/>
      <c r="D146" s="142"/>
      <c r="E146" s="43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>
        <f t="shared" si="6"/>
        <v>0</v>
      </c>
    </row>
    <row r="147" spans="1:18" s="49" customFormat="1" ht="15" x14ac:dyDescent="0.25">
      <c r="A147" s="124">
        <v>142</v>
      </c>
      <c r="B147" s="106"/>
      <c r="C147" s="109"/>
      <c r="D147" s="142"/>
      <c r="E147" s="43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>
        <f t="shared" si="6"/>
        <v>0</v>
      </c>
    </row>
    <row r="148" spans="1:18" s="49" customFormat="1" ht="15" x14ac:dyDescent="0.25">
      <c r="A148" s="124">
        <v>143</v>
      </c>
      <c r="B148" s="106"/>
      <c r="C148" s="94"/>
      <c r="D148" s="142"/>
      <c r="E148" s="43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>
        <f t="shared" si="6"/>
        <v>0</v>
      </c>
    </row>
    <row r="149" spans="1:18" s="49" customFormat="1" ht="15" x14ac:dyDescent="0.25">
      <c r="A149" s="124">
        <v>144</v>
      </c>
      <c r="B149" s="106"/>
      <c r="C149" s="93"/>
      <c r="D149" s="142"/>
      <c r="E149" s="43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>
        <f t="shared" si="6"/>
        <v>0</v>
      </c>
    </row>
    <row r="150" spans="1:18" s="49" customFormat="1" ht="15" x14ac:dyDescent="0.25">
      <c r="A150" s="124">
        <v>145</v>
      </c>
      <c r="B150" s="106"/>
      <c r="C150" s="93"/>
      <c r="D150" s="142"/>
      <c r="E150" s="43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>
        <f t="shared" si="6"/>
        <v>0</v>
      </c>
    </row>
    <row r="151" spans="1:18" s="49" customFormat="1" ht="15" x14ac:dyDescent="0.25">
      <c r="A151" s="124">
        <v>146</v>
      </c>
      <c r="B151" s="106"/>
      <c r="C151" s="93"/>
      <c r="D151" s="142"/>
      <c r="E151" s="43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>
        <f t="shared" si="6"/>
        <v>0</v>
      </c>
    </row>
    <row r="152" spans="1:18" s="49" customFormat="1" ht="15" x14ac:dyDescent="0.25">
      <c r="A152" s="124">
        <v>147</v>
      </c>
      <c r="B152" s="106"/>
      <c r="C152" s="95"/>
      <c r="D152" s="146"/>
      <c r="E152" s="43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>
        <f t="shared" si="6"/>
        <v>0</v>
      </c>
    </row>
    <row r="153" spans="1:18" s="49" customFormat="1" ht="15" x14ac:dyDescent="0.25">
      <c r="A153" s="124">
        <v>148</v>
      </c>
      <c r="B153" s="106"/>
      <c r="C153" s="95"/>
      <c r="D153" s="146"/>
      <c r="E153" s="43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>
        <f t="shared" si="6"/>
        <v>0</v>
      </c>
    </row>
    <row r="154" spans="1:18" s="49" customFormat="1" ht="15" x14ac:dyDescent="0.25">
      <c r="A154" s="124">
        <v>149</v>
      </c>
      <c r="B154" s="106"/>
      <c r="C154" s="109"/>
      <c r="D154" s="146"/>
      <c r="E154" s="43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>
        <f t="shared" si="6"/>
        <v>0</v>
      </c>
    </row>
    <row r="155" spans="1:18" s="49" customFormat="1" ht="15" x14ac:dyDescent="0.25">
      <c r="A155" s="124">
        <v>150</v>
      </c>
      <c r="B155" s="106"/>
      <c r="C155" s="95"/>
      <c r="D155" s="146"/>
      <c r="E155" s="43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>
        <f t="shared" si="6"/>
        <v>0</v>
      </c>
    </row>
    <row r="156" spans="1:18" s="49" customFormat="1" ht="15" x14ac:dyDescent="0.25">
      <c r="A156" s="124"/>
      <c r="B156" s="106"/>
      <c r="C156" s="95"/>
      <c r="D156" s="146"/>
      <c r="E156" s="43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>
        <f t="shared" si="6"/>
        <v>0</v>
      </c>
    </row>
    <row r="157" spans="1:18" s="49" customFormat="1" ht="15" x14ac:dyDescent="0.25">
      <c r="A157" s="124"/>
      <c r="B157" s="72"/>
      <c r="C157" s="109"/>
      <c r="D157" s="146"/>
      <c r="E157" s="118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>
        <f t="shared" si="6"/>
        <v>0</v>
      </c>
    </row>
    <row r="158" spans="1:18" s="49" customFormat="1" ht="15" x14ac:dyDescent="0.25">
      <c r="A158" s="124"/>
      <c r="B158" s="106"/>
      <c r="C158" s="95"/>
      <c r="D158" s="146"/>
      <c r="E158" s="43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>
        <f t="shared" si="6"/>
        <v>0</v>
      </c>
    </row>
    <row r="159" spans="1:18" s="49" customFormat="1" ht="15" x14ac:dyDescent="0.25">
      <c r="A159" s="124"/>
      <c r="B159" s="106"/>
      <c r="C159" s="95"/>
      <c r="D159" s="146"/>
      <c r="E159" s="43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>
        <f t="shared" si="6"/>
        <v>0</v>
      </c>
    </row>
    <row r="160" spans="1:18" s="49" customFormat="1" ht="15" x14ac:dyDescent="0.25">
      <c r="A160" s="124"/>
      <c r="B160" s="106"/>
      <c r="C160" s="95"/>
      <c r="D160" s="146"/>
      <c r="E160" s="43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>
        <f t="shared" si="6"/>
        <v>0</v>
      </c>
    </row>
    <row r="161" spans="1:18" s="49" customFormat="1" ht="15" x14ac:dyDescent="0.25">
      <c r="A161" s="124"/>
      <c r="B161" s="106"/>
      <c r="C161" s="95"/>
      <c r="D161" s="146"/>
      <c r="E161" s="43"/>
      <c r="F161" s="43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>
        <f t="shared" si="6"/>
        <v>0</v>
      </c>
    </row>
    <row r="162" spans="1:18" s="49" customFormat="1" ht="15" x14ac:dyDescent="0.25">
      <c r="A162" s="124"/>
      <c r="B162" s="106"/>
      <c r="C162" s="95"/>
      <c r="D162" s="146"/>
      <c r="E162" s="43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>
        <f t="shared" si="6"/>
        <v>0</v>
      </c>
    </row>
    <row r="163" spans="1:18" s="49" customFormat="1" ht="15" x14ac:dyDescent="0.25">
      <c r="A163" s="124"/>
      <c r="B163" s="106"/>
      <c r="C163" s="95"/>
      <c r="D163" s="146"/>
      <c r="E163" s="43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>
        <f t="shared" si="6"/>
        <v>0</v>
      </c>
    </row>
    <row r="164" spans="1:18" s="49" customFormat="1" ht="15" x14ac:dyDescent="0.25">
      <c r="A164" s="44"/>
      <c r="B164" s="106"/>
      <c r="C164" s="109"/>
      <c r="D164" s="146"/>
      <c r="E164" s="118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>
        <f t="shared" si="6"/>
        <v>0</v>
      </c>
    </row>
    <row r="165" spans="1:18" s="49" customFormat="1" ht="15" x14ac:dyDescent="0.25">
      <c r="A165" s="124"/>
      <c r="B165" s="106"/>
      <c r="D165" s="146"/>
      <c r="E165" s="43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>
        <f t="shared" si="6"/>
        <v>0</v>
      </c>
    </row>
    <row r="166" spans="1:18" s="49" customFormat="1" ht="15" x14ac:dyDescent="0.25">
      <c r="A166" s="44"/>
      <c r="B166" s="106"/>
      <c r="C166" s="94"/>
      <c r="D166" s="146"/>
      <c r="E166" s="43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>
        <f t="shared" si="6"/>
        <v>0</v>
      </c>
    </row>
    <row r="167" spans="1:18" s="49" customFormat="1" ht="15" x14ac:dyDescent="0.25">
      <c r="A167" s="124"/>
      <c r="B167" s="106"/>
      <c r="C167" s="95"/>
      <c r="D167" s="146"/>
      <c r="E167" s="43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>
        <f t="shared" si="6"/>
        <v>0</v>
      </c>
    </row>
    <row r="168" spans="1:18" s="49" customFormat="1" ht="15" x14ac:dyDescent="0.25">
      <c r="A168" s="124"/>
      <c r="B168" s="106"/>
      <c r="C168" s="65"/>
      <c r="D168" s="142"/>
      <c r="E168" s="118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>
        <f t="shared" si="6"/>
        <v>0</v>
      </c>
    </row>
    <row r="169" spans="1:18" s="49" customFormat="1" ht="15" x14ac:dyDescent="0.25">
      <c r="A169" s="44"/>
      <c r="B169" s="106"/>
      <c r="C169" s="95"/>
      <c r="D169" s="145"/>
      <c r="E169" s="43"/>
      <c r="F169" s="42"/>
      <c r="G169" s="68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>
        <f t="shared" si="6"/>
        <v>0</v>
      </c>
    </row>
    <row r="170" spans="1:18" s="49" customFormat="1" ht="15" x14ac:dyDescent="0.25">
      <c r="A170" s="124"/>
      <c r="B170" s="106"/>
      <c r="C170" s="95"/>
      <c r="D170" s="145"/>
      <c r="E170" s="43"/>
      <c r="F170" s="42"/>
      <c r="G170" s="68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>
        <f t="shared" si="6"/>
        <v>0</v>
      </c>
    </row>
    <row r="171" spans="1:18" s="49" customFormat="1" ht="15" x14ac:dyDescent="0.25">
      <c r="A171" s="124"/>
      <c r="B171" s="106"/>
      <c r="C171" s="109"/>
      <c r="D171" s="145"/>
      <c r="E171" s="43"/>
      <c r="F171" s="42"/>
      <c r="G171" s="68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>
        <f t="shared" si="6"/>
        <v>0</v>
      </c>
    </row>
    <row r="172" spans="1:18" s="49" customFormat="1" ht="15" x14ac:dyDescent="0.25">
      <c r="A172" s="44"/>
      <c r="B172" s="106"/>
      <c r="C172" s="95"/>
      <c r="D172" s="145"/>
      <c r="E172" s="43"/>
      <c r="F172" s="76"/>
      <c r="G172" s="68"/>
      <c r="H172" s="42"/>
      <c r="I172" s="42"/>
      <c r="J172" s="42"/>
      <c r="K172" s="42"/>
      <c r="L172" s="42"/>
      <c r="M172" s="42"/>
      <c r="N172" s="42"/>
      <c r="O172" s="42"/>
      <c r="P172" s="42"/>
      <c r="Q172" s="43"/>
      <c r="R172" s="42">
        <f t="shared" si="6"/>
        <v>0</v>
      </c>
    </row>
    <row r="173" spans="1:18" s="49" customFormat="1" ht="15" x14ac:dyDescent="0.25">
      <c r="A173" s="124"/>
      <c r="B173" s="106"/>
      <c r="C173" s="95"/>
      <c r="D173" s="145"/>
      <c r="E173" s="43"/>
      <c r="F173" s="76"/>
      <c r="G173" s="68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>
        <f t="shared" si="6"/>
        <v>0</v>
      </c>
    </row>
    <row r="174" spans="1:18" s="49" customFormat="1" ht="15" x14ac:dyDescent="0.25">
      <c r="A174" s="44"/>
      <c r="B174" s="106"/>
      <c r="C174" s="95"/>
      <c r="D174" s="145"/>
      <c r="E174" s="43"/>
      <c r="F174" s="76"/>
      <c r="G174" s="68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>
        <f t="shared" ref="R174:R202" si="7">SUM(D174:Q174)</f>
        <v>0</v>
      </c>
    </row>
    <row r="175" spans="1:18" s="49" customFormat="1" ht="15" x14ac:dyDescent="0.25">
      <c r="A175" s="124"/>
      <c r="B175" s="106"/>
      <c r="C175" s="95"/>
      <c r="D175" s="145"/>
      <c r="E175" s="43"/>
      <c r="F175" s="76"/>
      <c r="G175" s="68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>
        <f t="shared" si="7"/>
        <v>0</v>
      </c>
    </row>
    <row r="176" spans="1:18" s="49" customFormat="1" ht="15" x14ac:dyDescent="0.25">
      <c r="A176" s="44"/>
      <c r="B176" s="106"/>
      <c r="C176" s="95"/>
      <c r="D176" s="145"/>
      <c r="E176" s="43"/>
      <c r="F176" s="76"/>
      <c r="G176" s="68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>
        <f t="shared" si="7"/>
        <v>0</v>
      </c>
    </row>
    <row r="177" spans="1:18" s="49" customFormat="1" ht="15" x14ac:dyDescent="0.25">
      <c r="A177" s="124"/>
      <c r="B177" s="106"/>
      <c r="C177" s="95"/>
      <c r="D177" s="145"/>
      <c r="E177" s="43"/>
      <c r="F177" s="76"/>
      <c r="G177" s="68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>
        <f t="shared" si="7"/>
        <v>0</v>
      </c>
    </row>
    <row r="178" spans="1:18" s="49" customFormat="1" ht="15" x14ac:dyDescent="0.25">
      <c r="A178" s="44"/>
      <c r="B178" s="106"/>
      <c r="C178" s="95"/>
      <c r="D178" s="145"/>
      <c r="E178" s="43"/>
      <c r="F178" s="76"/>
      <c r="G178" s="68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>
        <f t="shared" si="7"/>
        <v>0</v>
      </c>
    </row>
    <row r="179" spans="1:18" s="49" customFormat="1" ht="15" x14ac:dyDescent="0.25">
      <c r="A179" s="124"/>
      <c r="B179" s="106"/>
      <c r="C179" s="95"/>
      <c r="D179" s="145"/>
      <c r="E179" s="43"/>
      <c r="F179" s="76"/>
      <c r="G179" s="68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>
        <f t="shared" si="7"/>
        <v>0</v>
      </c>
    </row>
    <row r="180" spans="1:18" s="49" customFormat="1" ht="15" x14ac:dyDescent="0.25">
      <c r="A180" s="44"/>
      <c r="B180" s="106"/>
      <c r="C180" s="95"/>
      <c r="D180" s="146"/>
      <c r="E180" s="43"/>
      <c r="F180" s="76"/>
      <c r="G180" s="76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>
        <f t="shared" si="7"/>
        <v>0</v>
      </c>
    </row>
    <row r="181" spans="1:18" s="49" customFormat="1" ht="15" x14ac:dyDescent="0.25">
      <c r="A181" s="124"/>
      <c r="B181" s="106"/>
      <c r="C181" s="95"/>
      <c r="D181" s="146"/>
      <c r="E181" s="43"/>
      <c r="F181" s="76"/>
      <c r="G181" s="76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>
        <f t="shared" si="7"/>
        <v>0</v>
      </c>
    </row>
    <row r="182" spans="1:18" s="49" customFormat="1" ht="15" x14ac:dyDescent="0.25">
      <c r="A182" s="44"/>
      <c r="B182" s="106"/>
      <c r="C182" s="95"/>
      <c r="D182" s="146"/>
      <c r="E182" s="43"/>
      <c r="F182" s="76"/>
      <c r="G182" s="76"/>
      <c r="H182" s="42"/>
      <c r="I182" s="42"/>
      <c r="J182" s="42"/>
      <c r="K182" s="42"/>
      <c r="L182" s="42"/>
      <c r="M182" s="42"/>
      <c r="N182" s="42"/>
      <c r="O182" s="52"/>
      <c r="P182" s="42"/>
      <c r="Q182" s="42"/>
      <c r="R182" s="42">
        <f t="shared" si="7"/>
        <v>0</v>
      </c>
    </row>
    <row r="183" spans="1:18" s="49" customFormat="1" ht="15" x14ac:dyDescent="0.25">
      <c r="A183" s="124"/>
      <c r="B183" s="106"/>
      <c r="C183" s="95"/>
      <c r="D183" s="146"/>
      <c r="E183" s="43"/>
      <c r="F183" s="76"/>
      <c r="G183" s="76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>
        <f t="shared" si="7"/>
        <v>0</v>
      </c>
    </row>
    <row r="184" spans="1:18" s="49" customFormat="1" ht="15" x14ac:dyDescent="0.25">
      <c r="A184" s="44"/>
      <c r="B184" s="106"/>
      <c r="C184" s="95"/>
      <c r="D184" s="145"/>
      <c r="E184" s="43"/>
      <c r="F184" s="76"/>
      <c r="G184" s="77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>
        <f t="shared" si="7"/>
        <v>0</v>
      </c>
    </row>
    <row r="185" spans="1:18" s="49" customFormat="1" ht="15" x14ac:dyDescent="0.25">
      <c r="A185" s="124"/>
      <c r="B185" s="106"/>
      <c r="C185" s="95"/>
      <c r="D185" s="145"/>
      <c r="E185" s="43"/>
      <c r="F185" s="76"/>
      <c r="G185" s="77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>
        <f t="shared" si="7"/>
        <v>0</v>
      </c>
    </row>
    <row r="186" spans="1:18" s="49" customFormat="1" ht="15" x14ac:dyDescent="0.25">
      <c r="A186" s="44"/>
      <c r="B186" s="106"/>
      <c r="C186" s="95"/>
      <c r="D186" s="145"/>
      <c r="E186" s="43"/>
      <c r="F186" s="76"/>
      <c r="G186" s="77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>
        <f t="shared" si="7"/>
        <v>0</v>
      </c>
    </row>
    <row r="187" spans="1:18" s="49" customFormat="1" ht="15" x14ac:dyDescent="0.25">
      <c r="A187" s="124"/>
      <c r="B187" s="106"/>
      <c r="C187" s="94"/>
      <c r="D187" s="146"/>
      <c r="E187" s="43"/>
      <c r="F187" s="76"/>
      <c r="G187" s="77"/>
      <c r="H187" s="42"/>
      <c r="I187" s="42"/>
      <c r="J187" s="42"/>
      <c r="K187" s="42"/>
      <c r="L187" s="68"/>
      <c r="M187" s="42"/>
      <c r="N187" s="42"/>
      <c r="O187" s="42"/>
      <c r="P187" s="42"/>
      <c r="Q187" s="42"/>
      <c r="R187" s="42">
        <f t="shared" si="7"/>
        <v>0</v>
      </c>
    </row>
    <row r="188" spans="1:18" s="49" customFormat="1" ht="15" x14ac:dyDescent="0.25">
      <c r="A188" s="44"/>
      <c r="B188" s="106"/>
      <c r="C188" s="95"/>
      <c r="D188" s="145"/>
      <c r="E188" s="43"/>
      <c r="F188" s="76"/>
      <c r="G188" s="77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>
        <f t="shared" si="7"/>
        <v>0</v>
      </c>
    </row>
    <row r="189" spans="1:18" s="49" customFormat="1" ht="15" x14ac:dyDescent="0.25">
      <c r="A189" s="124"/>
      <c r="B189" s="106"/>
      <c r="C189" s="95"/>
      <c r="D189" s="145"/>
      <c r="E189" s="43"/>
      <c r="F189" s="76"/>
      <c r="G189" s="77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>
        <f t="shared" si="7"/>
        <v>0</v>
      </c>
    </row>
    <row r="190" spans="1:18" s="49" customFormat="1" ht="15" x14ac:dyDescent="0.25">
      <c r="A190" s="44"/>
      <c r="B190" s="106"/>
      <c r="C190" s="95"/>
      <c r="D190" s="145"/>
      <c r="E190" s="43"/>
      <c r="F190" s="76"/>
      <c r="G190" s="77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>
        <f t="shared" si="7"/>
        <v>0</v>
      </c>
    </row>
    <row r="191" spans="1:18" s="49" customFormat="1" ht="15" x14ac:dyDescent="0.25">
      <c r="A191" s="124"/>
      <c r="B191" s="106"/>
      <c r="C191" s="95"/>
      <c r="D191" s="145"/>
      <c r="E191" s="43"/>
      <c r="F191" s="76"/>
      <c r="G191" s="77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>
        <f t="shared" si="7"/>
        <v>0</v>
      </c>
    </row>
    <row r="192" spans="1:18" s="49" customFormat="1" ht="15" x14ac:dyDescent="0.25">
      <c r="A192" s="44"/>
      <c r="B192" s="106"/>
      <c r="C192" s="95"/>
      <c r="D192" s="145"/>
      <c r="E192" s="43"/>
      <c r="F192" s="76"/>
      <c r="G192" s="77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>
        <f t="shared" si="7"/>
        <v>0</v>
      </c>
    </row>
    <row r="193" spans="1:18" s="49" customFormat="1" ht="15" x14ac:dyDescent="0.25">
      <c r="A193" s="124"/>
      <c r="B193" s="106"/>
      <c r="C193" s="96"/>
      <c r="D193" s="145"/>
      <c r="E193" s="43"/>
      <c r="F193" s="76"/>
      <c r="G193" s="77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>
        <f t="shared" si="7"/>
        <v>0</v>
      </c>
    </row>
    <row r="194" spans="1:18" s="49" customFormat="1" ht="15" x14ac:dyDescent="0.25">
      <c r="A194" s="44"/>
      <c r="B194" s="106"/>
      <c r="C194" s="95"/>
      <c r="D194" s="145"/>
      <c r="E194" s="43"/>
      <c r="F194" s="76"/>
      <c r="G194" s="77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>
        <f t="shared" si="7"/>
        <v>0</v>
      </c>
    </row>
    <row r="195" spans="1:18" s="49" customFormat="1" ht="15" x14ac:dyDescent="0.25">
      <c r="A195" s="124"/>
      <c r="B195" s="106"/>
      <c r="C195" s="95"/>
      <c r="D195" s="145"/>
      <c r="E195" s="43"/>
      <c r="F195" s="76"/>
      <c r="G195" s="77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>
        <f t="shared" si="7"/>
        <v>0</v>
      </c>
    </row>
    <row r="196" spans="1:18" s="49" customFormat="1" ht="15" x14ac:dyDescent="0.25">
      <c r="A196" s="44"/>
      <c r="B196" s="106"/>
      <c r="C196" s="92"/>
      <c r="D196" s="145"/>
      <c r="E196" s="43"/>
      <c r="F196" s="77"/>
      <c r="G196" s="77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>
        <f t="shared" si="7"/>
        <v>0</v>
      </c>
    </row>
    <row r="197" spans="1:18" s="49" customFormat="1" ht="15" x14ac:dyDescent="0.25">
      <c r="A197" s="124"/>
      <c r="B197" s="106"/>
      <c r="C197" s="95"/>
      <c r="D197" s="145"/>
      <c r="E197" s="43"/>
      <c r="F197" s="77"/>
      <c r="G197" s="77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>
        <f t="shared" si="7"/>
        <v>0</v>
      </c>
    </row>
    <row r="198" spans="1:18" s="49" customFormat="1" ht="15" x14ac:dyDescent="0.25">
      <c r="A198" s="44"/>
      <c r="B198" s="106"/>
      <c r="C198" s="94"/>
      <c r="D198" s="146"/>
      <c r="E198" s="43"/>
      <c r="F198" s="76"/>
      <c r="G198" s="77"/>
      <c r="H198" s="42"/>
      <c r="I198" s="42"/>
      <c r="J198" s="42"/>
      <c r="K198" s="42"/>
      <c r="L198" s="43"/>
      <c r="M198" s="41"/>
      <c r="N198" s="42"/>
      <c r="O198" s="42"/>
      <c r="P198" s="42"/>
      <c r="Q198" s="42"/>
      <c r="R198" s="42">
        <f t="shared" si="7"/>
        <v>0</v>
      </c>
    </row>
    <row r="199" spans="1:18" s="49" customFormat="1" ht="15" x14ac:dyDescent="0.25">
      <c r="A199" s="124"/>
      <c r="B199" s="106"/>
      <c r="C199" s="95"/>
      <c r="D199" s="146"/>
      <c r="E199" s="43"/>
      <c r="F199" s="76"/>
      <c r="G199" s="77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>
        <f t="shared" si="7"/>
        <v>0</v>
      </c>
    </row>
    <row r="200" spans="1:18" s="49" customFormat="1" ht="15" x14ac:dyDescent="0.25">
      <c r="A200" s="44"/>
      <c r="B200" s="106"/>
      <c r="C200" s="94"/>
      <c r="D200" s="145"/>
      <c r="E200" s="43"/>
      <c r="F200" s="77"/>
      <c r="G200" s="77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>
        <f t="shared" si="7"/>
        <v>0</v>
      </c>
    </row>
    <row r="201" spans="1:18" s="49" customFormat="1" ht="15" x14ac:dyDescent="0.25">
      <c r="A201" s="124"/>
      <c r="B201" s="106"/>
      <c r="C201" s="95"/>
      <c r="D201" s="145"/>
      <c r="E201" s="43"/>
      <c r="F201" s="76"/>
      <c r="G201" s="77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>
        <f t="shared" si="7"/>
        <v>0</v>
      </c>
    </row>
    <row r="202" spans="1:18" s="49" customFormat="1" ht="15" x14ac:dyDescent="0.25">
      <c r="A202" s="44"/>
      <c r="B202" s="106"/>
      <c r="C202" s="95"/>
      <c r="D202" s="145"/>
      <c r="E202" s="43"/>
      <c r="F202" s="76"/>
      <c r="G202" s="77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>
        <f t="shared" si="7"/>
        <v>0</v>
      </c>
    </row>
    <row r="203" spans="1:18" s="49" customFormat="1" ht="15" x14ac:dyDescent="0.25">
      <c r="A203" s="124"/>
      <c r="B203" s="106"/>
      <c r="C203" s="94"/>
      <c r="D203" s="145"/>
      <c r="E203" s="87"/>
      <c r="F203" s="76"/>
      <c r="G203" s="77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s="49" customFormat="1" ht="15" x14ac:dyDescent="0.25">
      <c r="A204" s="44"/>
      <c r="B204" s="106"/>
      <c r="C204" s="94"/>
      <c r="D204" s="145"/>
      <c r="E204" s="43"/>
      <c r="F204" s="76"/>
      <c r="G204" s="77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>
        <f>SUM(D204:Q204)</f>
        <v>0</v>
      </c>
    </row>
    <row r="205" spans="1:18" s="49" customFormat="1" ht="15" x14ac:dyDescent="0.25">
      <c r="A205" s="124"/>
      <c r="B205" s="106"/>
      <c r="C205" s="96"/>
      <c r="D205" s="150"/>
      <c r="E205" s="43"/>
      <c r="F205" s="76"/>
      <c r="G205" s="76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>
        <f>SUM(D205:Q205)</f>
        <v>0</v>
      </c>
    </row>
    <row r="206" spans="1:18" s="49" customFormat="1" ht="15" x14ac:dyDescent="0.25">
      <c r="A206" s="44"/>
      <c r="B206" s="106"/>
      <c r="C206" s="96"/>
      <c r="D206" s="24"/>
      <c r="E206" s="43"/>
      <c r="F206" s="76"/>
      <c r="G206" s="76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>
        <f>SUM(D206:Q206)</f>
        <v>0</v>
      </c>
    </row>
    <row r="207" spans="1:18" s="49" customFormat="1" ht="15" x14ac:dyDescent="0.25">
      <c r="A207" s="124"/>
      <c r="B207" s="106"/>
      <c r="C207" s="96"/>
      <c r="D207" s="24"/>
      <c r="E207" s="43"/>
      <c r="F207" s="76"/>
      <c r="G207" s="76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>
        <f>SUM(D207:Q207)</f>
        <v>0</v>
      </c>
    </row>
    <row r="208" spans="1:18" s="49" customFormat="1" ht="15" x14ac:dyDescent="0.25">
      <c r="A208" s="44"/>
      <c r="B208" s="106"/>
      <c r="C208" s="96"/>
      <c r="D208" s="146"/>
      <c r="E208" s="43"/>
      <c r="F208" s="76"/>
      <c r="G208" s="76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>
        <f>SUM(E208:Q208)</f>
        <v>0</v>
      </c>
    </row>
    <row r="209" spans="1:18" s="49" customFormat="1" ht="15" x14ac:dyDescent="0.25">
      <c r="A209" s="124"/>
      <c r="B209" s="106"/>
      <c r="C209" s="96"/>
      <c r="D209" s="146"/>
      <c r="E209" s="43"/>
      <c r="F209" s="76"/>
      <c r="G209" s="76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>
        <f>SUM(E209:Q209)</f>
        <v>0</v>
      </c>
    </row>
    <row r="210" spans="1:18" s="49" customFormat="1" ht="15" x14ac:dyDescent="0.25">
      <c r="A210" s="44"/>
      <c r="B210" s="106"/>
      <c r="C210" s="96"/>
      <c r="D210" s="146"/>
      <c r="E210" s="87"/>
      <c r="F210" s="76"/>
      <c r="G210" s="76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1:18" s="49" customFormat="1" ht="15" x14ac:dyDescent="0.25">
      <c r="A211" s="124"/>
      <c r="B211" s="106"/>
      <c r="C211" s="96"/>
      <c r="D211" s="146"/>
      <c r="E211" s="43"/>
      <c r="F211" s="76"/>
      <c r="G211" s="76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>
        <f t="shared" ref="R211:R216" si="8">SUM(E211:Q211)</f>
        <v>0</v>
      </c>
    </row>
    <row r="212" spans="1:18" s="49" customFormat="1" ht="15" x14ac:dyDescent="0.25">
      <c r="A212" s="44"/>
      <c r="B212" s="106"/>
      <c r="C212" s="96"/>
      <c r="D212" s="24"/>
      <c r="E212" s="43"/>
      <c r="F212" s="76"/>
      <c r="G212" s="76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>
        <f t="shared" si="8"/>
        <v>0</v>
      </c>
    </row>
    <row r="213" spans="1:18" s="49" customFormat="1" ht="15" x14ac:dyDescent="0.25">
      <c r="A213" s="124"/>
      <c r="B213" s="106"/>
      <c r="C213" s="93"/>
      <c r="D213" s="150"/>
      <c r="E213" s="43"/>
      <c r="F213" s="76"/>
      <c r="G213" s="76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>
        <f t="shared" si="8"/>
        <v>0</v>
      </c>
    </row>
    <row r="214" spans="1:18" s="49" customFormat="1" ht="15" x14ac:dyDescent="0.25">
      <c r="A214" s="44"/>
      <c r="B214" s="86"/>
      <c r="C214" s="93"/>
      <c r="D214" s="150"/>
      <c r="E214" s="43"/>
      <c r="F214" s="76"/>
      <c r="G214" s="76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>
        <f t="shared" si="8"/>
        <v>0</v>
      </c>
    </row>
    <row r="215" spans="1:18" s="49" customFormat="1" ht="15" x14ac:dyDescent="0.25">
      <c r="A215" s="124"/>
      <c r="B215" s="86"/>
      <c r="C215" s="96"/>
      <c r="D215" s="150"/>
      <c r="E215" s="77"/>
      <c r="F215" s="76"/>
      <c r="G215" s="76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>
        <f t="shared" si="8"/>
        <v>0</v>
      </c>
    </row>
    <row r="216" spans="1:18" s="49" customFormat="1" ht="15" x14ac:dyDescent="0.25">
      <c r="A216" s="44"/>
      <c r="B216" s="86"/>
      <c r="C216" s="93"/>
      <c r="D216" s="150"/>
      <c r="E216" s="77"/>
      <c r="F216" s="76"/>
      <c r="G216" s="76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>
        <f t="shared" si="8"/>
        <v>0</v>
      </c>
    </row>
    <row r="217" spans="1:18" s="49" customFormat="1" ht="15" x14ac:dyDescent="0.25">
      <c r="A217" s="124"/>
      <c r="B217" s="86"/>
      <c r="C217" s="73"/>
      <c r="D217" s="150"/>
      <c r="E217" s="88"/>
      <c r="F217" s="76"/>
      <c r="G217" s="76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1:18" s="49" customFormat="1" ht="15" x14ac:dyDescent="0.25">
      <c r="A218" s="44"/>
      <c r="B218" s="40"/>
      <c r="C218" s="93"/>
      <c r="D218" s="150"/>
      <c r="E218" s="77"/>
      <c r="F218" s="76"/>
      <c r="G218" s="76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>
        <f>SUM(E218:Q218)</f>
        <v>0</v>
      </c>
    </row>
    <row r="219" spans="1:18" s="49" customFormat="1" ht="15" x14ac:dyDescent="0.25">
      <c r="A219" s="124"/>
      <c r="B219" s="40"/>
      <c r="C219" s="67"/>
      <c r="D219" s="150"/>
      <c r="E219" s="77"/>
      <c r="F219" s="76"/>
      <c r="G219" s="76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>
        <f>SUM(E219:Q219)</f>
        <v>0</v>
      </c>
    </row>
    <row r="220" spans="1:18" s="49" customFormat="1" ht="15" x14ac:dyDescent="0.25">
      <c r="A220" s="44"/>
      <c r="B220" s="40"/>
      <c r="C220" s="93"/>
      <c r="D220" s="150"/>
      <c r="E220" s="77"/>
      <c r="F220" s="76"/>
      <c r="G220" s="76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>
        <f>SUM(E220:Q220)</f>
        <v>0</v>
      </c>
    </row>
    <row r="221" spans="1:18" s="49" customFormat="1" ht="15" x14ac:dyDescent="0.25">
      <c r="A221" s="124"/>
      <c r="B221" s="40"/>
      <c r="C221" s="93"/>
      <c r="D221" s="150"/>
      <c r="E221" s="77"/>
      <c r="F221" s="76"/>
      <c r="G221" s="76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>
        <f>SUM(E221:Q221)</f>
        <v>0</v>
      </c>
    </row>
    <row r="222" spans="1:18" s="49" customFormat="1" ht="15" x14ac:dyDescent="0.25">
      <c r="A222" s="44"/>
      <c r="B222" s="40"/>
      <c r="C222" s="73"/>
      <c r="D222" s="150"/>
      <c r="E222" s="88"/>
      <c r="F222" s="76"/>
      <c r="G222" s="76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</row>
    <row r="223" spans="1:18" s="49" customFormat="1" ht="15" x14ac:dyDescent="0.25">
      <c r="A223" s="124"/>
      <c r="B223" s="40"/>
      <c r="C223" s="93"/>
      <c r="D223" s="150"/>
      <c r="E223" s="77"/>
      <c r="F223" s="78"/>
      <c r="G223" s="76"/>
      <c r="H223" s="79"/>
      <c r="I223" s="41"/>
      <c r="J223" s="41"/>
      <c r="K223" s="41"/>
      <c r="L223" s="42"/>
      <c r="M223" s="79"/>
      <c r="N223" s="41"/>
      <c r="O223" s="41"/>
      <c r="P223" s="41"/>
      <c r="Q223" s="41"/>
      <c r="R223" s="42">
        <f t="shared" ref="R223:R238" si="9">SUM(E223:Q223)</f>
        <v>0</v>
      </c>
    </row>
    <row r="224" spans="1:18" s="49" customFormat="1" ht="15" x14ac:dyDescent="0.25">
      <c r="A224" s="44"/>
      <c r="B224" s="40"/>
      <c r="C224" s="93"/>
      <c r="D224" s="150"/>
      <c r="E224" s="77"/>
      <c r="F224" s="78"/>
      <c r="G224" s="76"/>
      <c r="H224" s="79"/>
      <c r="I224" s="41"/>
      <c r="J224" s="41"/>
      <c r="K224" s="41"/>
      <c r="L224" s="42"/>
      <c r="M224" s="79"/>
      <c r="N224" s="41"/>
      <c r="O224" s="41"/>
      <c r="P224" s="41"/>
      <c r="Q224" s="41"/>
      <c r="R224" s="42">
        <f t="shared" si="9"/>
        <v>0</v>
      </c>
    </row>
    <row r="225" spans="1:18" s="49" customFormat="1" ht="15" x14ac:dyDescent="0.25">
      <c r="A225" s="124"/>
      <c r="B225" s="40"/>
      <c r="C225" s="93"/>
      <c r="D225" s="150"/>
      <c r="E225" s="77"/>
      <c r="F225" s="78"/>
      <c r="G225" s="76"/>
      <c r="H225" s="79"/>
      <c r="I225" s="41"/>
      <c r="J225" s="41"/>
      <c r="K225" s="41"/>
      <c r="L225" s="42"/>
      <c r="M225" s="79"/>
      <c r="N225" s="41"/>
      <c r="O225" s="41"/>
      <c r="P225" s="41"/>
      <c r="Q225" s="41"/>
      <c r="R225" s="42">
        <f t="shared" si="9"/>
        <v>0</v>
      </c>
    </row>
    <row r="226" spans="1:18" s="49" customFormat="1" ht="15" x14ac:dyDescent="0.25">
      <c r="A226" s="44"/>
      <c r="B226" s="40"/>
      <c r="C226" s="93"/>
      <c r="D226" s="150"/>
      <c r="E226" s="77"/>
      <c r="F226" s="78"/>
      <c r="G226" s="76"/>
      <c r="H226" s="79"/>
      <c r="I226" s="41"/>
      <c r="J226" s="41"/>
      <c r="K226" s="41"/>
      <c r="L226" s="42"/>
      <c r="M226" s="79"/>
      <c r="N226" s="41"/>
      <c r="O226" s="41"/>
      <c r="P226" s="41"/>
      <c r="Q226" s="41"/>
      <c r="R226" s="42">
        <f t="shared" si="9"/>
        <v>0</v>
      </c>
    </row>
    <row r="227" spans="1:18" s="49" customFormat="1" ht="15" x14ac:dyDescent="0.25">
      <c r="A227" s="124"/>
      <c r="B227" s="40"/>
      <c r="C227" s="73"/>
      <c r="D227" s="150"/>
      <c r="E227" s="88"/>
      <c r="F227" s="78"/>
      <c r="G227" s="76"/>
      <c r="H227" s="79"/>
      <c r="I227" s="41"/>
      <c r="J227" s="41"/>
      <c r="K227" s="41"/>
      <c r="L227" s="42"/>
      <c r="M227" s="79"/>
      <c r="N227" s="41"/>
      <c r="O227" s="41"/>
      <c r="P227" s="41"/>
      <c r="Q227" s="41"/>
      <c r="R227" s="42">
        <f t="shared" si="9"/>
        <v>0</v>
      </c>
    </row>
    <row r="228" spans="1:18" s="49" customFormat="1" ht="15" x14ac:dyDescent="0.25">
      <c r="A228" s="44"/>
      <c r="B228" s="40"/>
      <c r="C228" s="93"/>
      <c r="D228" s="150"/>
      <c r="E228" s="77"/>
      <c r="F228" s="78"/>
      <c r="G228" s="76"/>
      <c r="H228" s="79"/>
      <c r="I228" s="41"/>
      <c r="J228" s="41"/>
      <c r="K228" s="41"/>
      <c r="L228" s="42"/>
      <c r="M228" s="79"/>
      <c r="N228" s="41"/>
      <c r="O228" s="41"/>
      <c r="P228" s="41"/>
      <c r="Q228" s="41"/>
      <c r="R228" s="42">
        <f t="shared" si="9"/>
        <v>0</v>
      </c>
    </row>
    <row r="229" spans="1:18" s="49" customFormat="1" ht="15" x14ac:dyDescent="0.25">
      <c r="A229" s="124"/>
      <c r="B229" s="72"/>
      <c r="C229" s="64"/>
      <c r="D229" s="150"/>
      <c r="E229" s="77"/>
      <c r="F229" s="78"/>
      <c r="G229" s="76"/>
      <c r="H229" s="79"/>
      <c r="I229" s="41"/>
      <c r="J229" s="41"/>
      <c r="K229" s="41"/>
      <c r="L229" s="42"/>
      <c r="M229" s="79"/>
      <c r="N229" s="41"/>
      <c r="O229" s="41"/>
      <c r="P229" s="41"/>
      <c r="Q229" s="41"/>
      <c r="R229" s="42">
        <f t="shared" si="9"/>
        <v>0</v>
      </c>
    </row>
    <row r="230" spans="1:18" s="49" customFormat="1" ht="15" x14ac:dyDescent="0.25">
      <c r="A230" s="44"/>
      <c r="B230" s="40"/>
      <c r="C230" s="73"/>
      <c r="D230" s="150"/>
      <c r="E230" s="77"/>
      <c r="F230" s="78"/>
      <c r="G230" s="76"/>
      <c r="H230" s="79"/>
      <c r="I230" s="41"/>
      <c r="J230" s="41"/>
      <c r="K230" s="41"/>
      <c r="L230" s="42"/>
      <c r="M230" s="79"/>
      <c r="N230" s="41"/>
      <c r="O230" s="41"/>
      <c r="P230" s="41"/>
      <c r="Q230" s="41"/>
      <c r="R230" s="42">
        <f t="shared" si="9"/>
        <v>0</v>
      </c>
    </row>
    <row r="231" spans="1:18" s="49" customFormat="1" ht="15" x14ac:dyDescent="0.25">
      <c r="A231" s="124"/>
      <c r="B231" s="40"/>
      <c r="C231" s="73"/>
      <c r="D231" s="150"/>
      <c r="E231" s="77"/>
      <c r="F231" s="78"/>
      <c r="G231" s="76"/>
      <c r="H231" s="79"/>
      <c r="I231" s="41"/>
      <c r="J231" s="41"/>
      <c r="K231" s="41"/>
      <c r="L231" s="42"/>
      <c r="M231" s="79"/>
      <c r="N231" s="41"/>
      <c r="O231" s="41"/>
      <c r="P231" s="41"/>
      <c r="Q231" s="41"/>
      <c r="R231" s="42">
        <f t="shared" si="9"/>
        <v>0</v>
      </c>
    </row>
    <row r="232" spans="1:18" s="49" customFormat="1" ht="15" x14ac:dyDescent="0.25">
      <c r="A232" s="44"/>
      <c r="B232" s="40"/>
      <c r="C232" s="73"/>
      <c r="D232" s="150"/>
      <c r="E232" s="77"/>
      <c r="F232" s="78"/>
      <c r="G232" s="76"/>
      <c r="H232" s="79"/>
      <c r="I232" s="41"/>
      <c r="J232" s="41"/>
      <c r="K232" s="41"/>
      <c r="L232" s="42"/>
      <c r="M232" s="79"/>
      <c r="N232" s="41"/>
      <c r="O232" s="41"/>
      <c r="P232" s="41"/>
      <c r="Q232" s="41"/>
      <c r="R232" s="42">
        <f t="shared" si="9"/>
        <v>0</v>
      </c>
    </row>
    <row r="233" spans="1:18" s="49" customFormat="1" ht="15" x14ac:dyDescent="0.25">
      <c r="A233" s="124"/>
      <c r="B233" s="40"/>
      <c r="C233" s="73"/>
      <c r="D233" s="150"/>
      <c r="E233" s="77"/>
      <c r="F233" s="78"/>
      <c r="G233" s="76"/>
      <c r="H233" s="79"/>
      <c r="I233" s="41"/>
      <c r="J233" s="41"/>
      <c r="K233" s="41"/>
      <c r="L233" s="42"/>
      <c r="M233" s="79"/>
      <c r="N233" s="41"/>
      <c r="O233" s="41"/>
      <c r="P233" s="41"/>
      <c r="Q233" s="41"/>
      <c r="R233" s="42">
        <f t="shared" si="9"/>
        <v>0</v>
      </c>
    </row>
    <row r="234" spans="1:18" s="49" customFormat="1" ht="15" x14ac:dyDescent="0.25">
      <c r="A234" s="44"/>
      <c r="B234" s="40"/>
      <c r="C234" s="73"/>
      <c r="D234" s="150"/>
      <c r="E234" s="77"/>
      <c r="F234" s="78"/>
      <c r="G234" s="76"/>
      <c r="H234" s="79"/>
      <c r="I234" s="41"/>
      <c r="J234" s="41"/>
      <c r="K234" s="41"/>
      <c r="L234" s="42"/>
      <c r="M234" s="79"/>
      <c r="N234" s="41"/>
      <c r="O234" s="41"/>
      <c r="P234" s="41"/>
      <c r="Q234" s="41"/>
      <c r="R234" s="42">
        <f t="shared" si="9"/>
        <v>0</v>
      </c>
    </row>
    <row r="235" spans="1:18" s="49" customFormat="1" ht="15" x14ac:dyDescent="0.25">
      <c r="A235" s="124"/>
      <c r="B235" s="40"/>
      <c r="C235" s="73"/>
      <c r="D235" s="142"/>
      <c r="E235" s="43"/>
      <c r="F235" s="41"/>
      <c r="G235" s="42"/>
      <c r="H235" s="41"/>
      <c r="I235" s="41"/>
      <c r="J235" s="41"/>
      <c r="K235" s="41"/>
      <c r="L235" s="42"/>
      <c r="M235" s="41"/>
      <c r="N235" s="41"/>
      <c r="O235" s="41"/>
      <c r="P235" s="41"/>
      <c r="Q235" s="41"/>
      <c r="R235" s="42">
        <f t="shared" si="9"/>
        <v>0</v>
      </c>
    </row>
    <row r="236" spans="1:18" s="49" customFormat="1" ht="15" x14ac:dyDescent="0.25">
      <c r="A236" s="44"/>
      <c r="B236" s="40"/>
      <c r="C236" s="67"/>
      <c r="D236" s="142"/>
      <c r="E236" s="43"/>
      <c r="F236" s="41"/>
      <c r="G236" s="42"/>
      <c r="H236" s="41"/>
      <c r="I236" s="41"/>
      <c r="J236" s="41"/>
      <c r="K236" s="41"/>
      <c r="L236" s="42"/>
      <c r="M236" s="41"/>
      <c r="N236" s="41"/>
      <c r="O236" s="41"/>
      <c r="P236" s="41"/>
      <c r="Q236" s="41"/>
      <c r="R236" s="42">
        <f t="shared" si="9"/>
        <v>0</v>
      </c>
    </row>
    <row r="237" spans="1:18" s="49" customFormat="1" ht="15" x14ac:dyDescent="0.25">
      <c r="A237" s="124"/>
      <c r="B237" s="40"/>
      <c r="C237" s="73"/>
      <c r="D237" s="142"/>
      <c r="E237" s="43"/>
      <c r="F237" s="41"/>
      <c r="G237" s="42"/>
      <c r="H237" s="41"/>
      <c r="I237" s="41"/>
      <c r="J237" s="41"/>
      <c r="K237" s="41"/>
      <c r="L237" s="42"/>
      <c r="M237" s="41"/>
      <c r="N237" s="41"/>
      <c r="O237" s="41"/>
      <c r="P237" s="41"/>
      <c r="Q237" s="41"/>
      <c r="R237" s="42">
        <f t="shared" si="9"/>
        <v>0</v>
      </c>
    </row>
    <row r="238" spans="1:18" s="49" customFormat="1" ht="15" x14ac:dyDescent="0.25">
      <c r="A238" s="44"/>
      <c r="B238" s="40"/>
      <c r="C238" s="67"/>
      <c r="D238" s="142"/>
      <c r="E238" s="43"/>
      <c r="F238" s="41"/>
      <c r="G238" s="42"/>
      <c r="H238" s="41"/>
      <c r="I238" s="41"/>
      <c r="J238" s="41"/>
      <c r="K238" s="41"/>
      <c r="L238" s="42"/>
      <c r="M238" s="41"/>
      <c r="N238" s="41"/>
      <c r="O238" s="41"/>
      <c r="P238" s="41"/>
      <c r="Q238" s="41"/>
      <c r="R238" s="42">
        <f t="shared" si="9"/>
        <v>0</v>
      </c>
    </row>
    <row r="239" spans="1:18" s="49" customFormat="1" ht="15" x14ac:dyDescent="0.25">
      <c r="A239" s="124"/>
      <c r="B239" s="40"/>
      <c r="C239" s="67"/>
      <c r="D239" s="142"/>
      <c r="E239" s="43"/>
      <c r="F239" s="41"/>
      <c r="G239" s="42"/>
      <c r="H239" s="41"/>
      <c r="I239" s="41"/>
      <c r="J239" s="41"/>
      <c r="K239" s="41"/>
      <c r="L239" s="42"/>
      <c r="M239" s="41"/>
      <c r="N239" s="41"/>
      <c r="O239" s="41"/>
      <c r="P239" s="41"/>
      <c r="Q239" s="41"/>
      <c r="R239" s="41"/>
    </row>
    <row r="240" spans="1:18" s="49" customFormat="1" ht="15" x14ac:dyDescent="0.25">
      <c r="A240" s="44"/>
      <c r="B240" s="40"/>
      <c r="C240" s="67"/>
      <c r="D240" s="142"/>
      <c r="E240" s="43"/>
      <c r="F240" s="41"/>
      <c r="G240" s="42"/>
      <c r="H240" s="41"/>
      <c r="I240" s="41"/>
      <c r="J240" s="41"/>
      <c r="K240" s="41"/>
      <c r="L240" s="42"/>
      <c r="M240" s="41"/>
      <c r="N240" s="41"/>
      <c r="O240" s="41"/>
      <c r="P240" s="41"/>
      <c r="Q240" s="41"/>
      <c r="R240" s="41"/>
    </row>
    <row r="241" spans="1:18" s="49" customFormat="1" ht="15" x14ac:dyDescent="0.25">
      <c r="A241" s="124"/>
      <c r="B241" s="40"/>
      <c r="C241" s="67"/>
      <c r="D241" s="142"/>
      <c r="E241" s="43"/>
      <c r="F241" s="41"/>
      <c r="G241" s="42"/>
      <c r="H241" s="41"/>
      <c r="I241" s="41"/>
      <c r="J241" s="41"/>
      <c r="K241" s="41"/>
      <c r="L241" s="42"/>
      <c r="M241" s="41"/>
      <c r="N241" s="41"/>
      <c r="O241" s="41"/>
      <c r="P241" s="41"/>
      <c r="Q241" s="41"/>
      <c r="R241" s="41"/>
    </row>
    <row r="242" spans="1:18" s="49" customFormat="1" ht="15" x14ac:dyDescent="0.25">
      <c r="A242" s="44"/>
      <c r="B242" s="40"/>
      <c r="C242" s="67"/>
      <c r="D242" s="142"/>
      <c r="E242" s="43"/>
      <c r="F242" s="41"/>
      <c r="G242" s="42"/>
      <c r="H242" s="41"/>
      <c r="I242" s="41"/>
      <c r="J242" s="41"/>
      <c r="K242" s="41"/>
      <c r="L242" s="42"/>
      <c r="M242" s="41"/>
      <c r="N242" s="41"/>
      <c r="O242" s="41"/>
      <c r="P242" s="41"/>
      <c r="Q242" s="41"/>
      <c r="R242" s="41"/>
    </row>
    <row r="243" spans="1:18" s="49" customFormat="1" ht="15" x14ac:dyDescent="0.25">
      <c r="A243" s="124"/>
      <c r="B243" s="40"/>
      <c r="C243" s="67"/>
      <c r="D243" s="142"/>
      <c r="E243" s="43"/>
      <c r="F243" s="41"/>
      <c r="G243" s="42"/>
      <c r="H243" s="41"/>
      <c r="I243" s="41"/>
      <c r="J243" s="41"/>
      <c r="K243" s="41"/>
      <c r="L243" s="42"/>
      <c r="M243" s="41"/>
      <c r="N243" s="41"/>
      <c r="O243" s="41"/>
      <c r="P243" s="41"/>
      <c r="Q243" s="41"/>
      <c r="R243" s="41"/>
    </row>
    <row r="244" spans="1:18" s="49" customFormat="1" ht="15" x14ac:dyDescent="0.25">
      <c r="A244" s="44"/>
      <c r="B244" s="40"/>
      <c r="C244" s="67"/>
      <c r="D244" s="142"/>
      <c r="E244" s="43"/>
      <c r="F244" s="41"/>
      <c r="G244" s="42"/>
      <c r="H244" s="41"/>
      <c r="I244" s="41"/>
      <c r="J244" s="41"/>
      <c r="K244" s="41"/>
      <c r="L244" s="42"/>
      <c r="M244" s="41"/>
      <c r="N244" s="41"/>
      <c r="O244" s="41"/>
      <c r="P244" s="41"/>
      <c r="Q244" s="41"/>
      <c r="R244" s="41"/>
    </row>
    <row r="245" spans="1:18" s="49" customFormat="1" ht="15" x14ac:dyDescent="0.25">
      <c r="A245" s="124"/>
      <c r="B245" s="40"/>
      <c r="C245" s="67"/>
      <c r="D245" s="142"/>
      <c r="E245" s="43"/>
      <c r="F245" s="41"/>
      <c r="G245" s="42"/>
      <c r="H245" s="41"/>
      <c r="I245" s="41"/>
      <c r="J245" s="41"/>
      <c r="K245" s="41"/>
      <c r="L245" s="42"/>
      <c r="M245" s="41"/>
      <c r="N245" s="41"/>
      <c r="O245" s="41"/>
      <c r="P245" s="41"/>
      <c r="Q245" s="41"/>
      <c r="R245" s="41"/>
    </row>
    <row r="246" spans="1:18" s="49" customFormat="1" ht="15" x14ac:dyDescent="0.25">
      <c r="A246" s="44"/>
      <c r="B246" s="40"/>
      <c r="C246" s="67"/>
      <c r="D246" s="142"/>
      <c r="E246" s="43"/>
      <c r="F246" s="41"/>
      <c r="G246" s="42"/>
      <c r="H246" s="41"/>
      <c r="I246" s="41"/>
      <c r="J246" s="41"/>
      <c r="K246" s="41"/>
      <c r="L246" s="42"/>
      <c r="M246" s="41"/>
      <c r="N246" s="41"/>
      <c r="O246" s="41"/>
      <c r="P246" s="41"/>
      <c r="Q246" s="41"/>
      <c r="R246" s="41"/>
    </row>
    <row r="247" spans="1:18" s="49" customFormat="1" ht="15" x14ac:dyDescent="0.25">
      <c r="A247" s="124"/>
      <c r="B247" s="40"/>
      <c r="C247" s="67"/>
      <c r="D247" s="142"/>
      <c r="E247" s="43"/>
      <c r="F247" s="41"/>
      <c r="G247" s="42"/>
      <c r="H247" s="41"/>
      <c r="I247" s="41"/>
      <c r="J247" s="41"/>
      <c r="K247" s="41"/>
      <c r="L247" s="42"/>
      <c r="M247" s="41"/>
      <c r="N247" s="41"/>
      <c r="O247" s="41"/>
      <c r="P247" s="41"/>
      <c r="Q247" s="41"/>
      <c r="R247" s="41"/>
    </row>
    <row r="248" spans="1:18" s="49" customFormat="1" ht="15" x14ac:dyDescent="0.25">
      <c r="A248" s="44"/>
      <c r="B248" s="40"/>
      <c r="C248" s="67"/>
      <c r="D248" s="142"/>
      <c r="E248" s="43"/>
      <c r="F248" s="41"/>
      <c r="G248" s="42"/>
      <c r="H248" s="41"/>
      <c r="I248" s="41"/>
      <c r="J248" s="41"/>
      <c r="K248" s="41"/>
      <c r="L248" s="42"/>
      <c r="M248" s="41"/>
      <c r="N248" s="41"/>
      <c r="O248" s="41"/>
      <c r="P248" s="41"/>
      <c r="Q248" s="41"/>
      <c r="R248" s="41"/>
    </row>
    <row r="249" spans="1:18" s="49" customFormat="1" ht="15" x14ac:dyDescent="0.25">
      <c r="A249" s="44"/>
      <c r="B249" s="80"/>
      <c r="C249" s="97"/>
      <c r="D249" s="151"/>
      <c r="E249" s="81"/>
      <c r="F249" s="51"/>
      <c r="G249" s="82"/>
      <c r="H249" s="51"/>
      <c r="I249" s="51"/>
      <c r="J249" s="51"/>
      <c r="K249" s="51"/>
      <c r="L249" s="82"/>
      <c r="M249" s="51"/>
      <c r="N249" s="51"/>
      <c r="O249" s="51"/>
      <c r="P249" s="51"/>
      <c r="Q249" s="51"/>
      <c r="R249" s="51"/>
    </row>
    <row r="250" spans="1:18" s="49" customFormat="1" ht="15" x14ac:dyDescent="0.25">
      <c r="A250" s="124"/>
      <c r="B250" s="40"/>
      <c r="C250" s="97"/>
      <c r="D250" s="151"/>
      <c r="E250" s="81"/>
      <c r="F250" s="51"/>
      <c r="G250" s="82"/>
      <c r="H250" s="51"/>
      <c r="I250" s="51"/>
      <c r="J250" s="51"/>
      <c r="K250" s="51"/>
      <c r="L250" s="82"/>
      <c r="M250" s="51"/>
      <c r="N250" s="51"/>
      <c r="O250" s="51"/>
      <c r="P250" s="51"/>
      <c r="Q250" s="51"/>
      <c r="R250" s="51"/>
    </row>
    <row r="251" spans="1:18" s="49" customFormat="1" ht="15" x14ac:dyDescent="0.25">
      <c r="A251" s="44"/>
      <c r="B251" s="83"/>
      <c r="C251" s="95"/>
      <c r="D251" s="145"/>
      <c r="E251" s="68"/>
      <c r="F251" s="52"/>
      <c r="G251" s="68"/>
      <c r="H251" s="52"/>
      <c r="I251" s="52"/>
      <c r="J251" s="52"/>
      <c r="K251" s="52"/>
      <c r="L251" s="68"/>
      <c r="M251" s="52"/>
      <c r="N251" s="52"/>
      <c r="O251" s="52"/>
      <c r="P251" s="52"/>
      <c r="Q251" s="52"/>
      <c r="R251" s="52"/>
    </row>
    <row r="252" spans="1:18" s="49" customFormat="1" ht="15" x14ac:dyDescent="0.25">
      <c r="A252" s="124"/>
      <c r="B252" s="83"/>
      <c r="C252" s="95"/>
      <c r="D252" s="145"/>
      <c r="E252" s="68"/>
      <c r="F252" s="52"/>
      <c r="G252" s="68"/>
      <c r="H252" s="52"/>
      <c r="I252" s="52"/>
      <c r="J252" s="52"/>
      <c r="K252" s="52"/>
      <c r="L252" s="68"/>
      <c r="M252" s="52"/>
      <c r="N252" s="52"/>
      <c r="O252" s="52"/>
      <c r="P252" s="52"/>
      <c r="Q252" s="52"/>
      <c r="R252" s="52"/>
    </row>
    <row r="253" spans="1:18" s="49" customFormat="1" ht="15" x14ac:dyDescent="0.25">
      <c r="A253" s="44"/>
      <c r="B253" s="83"/>
      <c r="C253" s="95"/>
      <c r="D253" s="145"/>
      <c r="E253" s="52"/>
      <c r="F253" s="52"/>
      <c r="G253" s="68"/>
      <c r="H253" s="52"/>
      <c r="I253" s="52"/>
      <c r="J253" s="52"/>
      <c r="K253" s="52"/>
      <c r="L253" s="68"/>
      <c r="M253" s="52"/>
      <c r="N253" s="52"/>
      <c r="O253" s="52"/>
      <c r="P253" s="52"/>
      <c r="Q253" s="52"/>
      <c r="R253" s="52"/>
    </row>
    <row r="254" spans="1:18" ht="15" x14ac:dyDescent="0.25">
      <c r="A254" s="124"/>
      <c r="B254" s="18"/>
      <c r="C254" s="98"/>
      <c r="D254" s="152"/>
      <c r="E254" s="5"/>
      <c r="F254" s="5"/>
      <c r="G254" s="6"/>
      <c r="H254" s="5"/>
      <c r="I254" s="5"/>
      <c r="J254" s="5"/>
      <c r="K254" s="5"/>
      <c r="L254" s="6"/>
      <c r="M254" s="5"/>
      <c r="N254" s="5"/>
      <c r="O254" s="5"/>
      <c r="P254" s="5"/>
      <c r="Q254" s="52"/>
      <c r="R254" s="5"/>
    </row>
  </sheetData>
  <sortState xmlns:xlrd2="http://schemas.microsoft.com/office/spreadsheetml/2017/richdata2" ref="A133:R140">
    <sortCondition ref="B133:B140"/>
  </sortState>
  <phoneticPr fontId="4" type="noConversion"/>
  <conditionalFormatting sqref="B249:C249 C250 A6:C7 D157 B205:C235 D59 D66 C136:C156 C57:D58 D164:D167 C158:C164 C166:C204 B169:B194 B8:C44 B89:C90 C81:C88 C91:C134 B68:C70 B71:B75 B89:B167 C76 A8:A254 C60:D65 B45:B67 C66:C67 D168:J168 F157:J157 F164:J167 F169:J171">
    <cfRule type="containsText" dxfId="17" priority="37" operator="containsText" text="OK">
      <formula>NOT(ISERROR(SEARCH("OK",A6)))</formula>
    </cfRule>
  </conditionalFormatting>
  <conditionalFormatting sqref="F45:F48 E49 F50 E51:E53 F54 E55 F56 D67:F70 D102:D104 F58:F63 E57:E66 D106:D127 D134:D135 E157 E164:E167 E169:E205 K198 K18:L18 K164:O181 K187 K57:L57 R142:R155 R164:R250 K29 K33 D98 D89:E97 E98:E135 D81:D88 F75:F81 F83:F85 J52 F90 G89:G90 G115 D235:G250 D33:F34 E30:F32 E35:F44 F116:G118 G30:G70 F91:G114 G119 D136:G137 D15:G29 F71:G74 F82:G82 F86:G89 F120:G124 F126:G135 H126:J137 L129:O133 N57:O57 K182:N182 K183:O186 K134:O155 K34:O56 K58:O128 P77 M33:P33 H52 D138:J155 H172:J250 H15:J51 H53:J124 F125:J125 D6:J11 D13:J14 D12:I12 P164:Q186 P34:Q76 P78:Q155 N198:Q198 N18:Q18 M187:Q187 K199:Q250 K188:Q197 K6:Q17 K157:R157 K19:Q28 K30:Q32 M29:Q29 D156:R156 D158:R163">
    <cfRule type="cellIs" dxfId="16" priority="36" operator="lessThan">
      <formula>0</formula>
    </cfRule>
  </conditionalFormatting>
  <conditionalFormatting sqref="B236:C248 B250">
    <cfRule type="containsText" dxfId="15" priority="35" operator="containsText" text="OK">
      <formula>NOT(ISERROR(SEARCH("OK",B236)))</formula>
    </cfRule>
  </conditionalFormatting>
  <conditionalFormatting sqref="C157">
    <cfRule type="containsText" dxfId="14" priority="32" operator="containsText" text="OK">
      <formula>NOT(ISERROR(SEARCH("OK",C157)))</formula>
    </cfRule>
  </conditionalFormatting>
  <conditionalFormatting sqref="B168">
    <cfRule type="containsText" dxfId="13" priority="31" operator="containsText" text="OK">
      <formula>NOT(ISERROR(SEARCH("OK",B168)))</formula>
    </cfRule>
  </conditionalFormatting>
  <conditionalFormatting sqref="B168">
    <cfRule type="containsText" dxfId="12" priority="30" operator="containsText" text="OK">
      <formula>NOT(ISERROR(SEARCH("OK",B168)))</formula>
    </cfRule>
  </conditionalFormatting>
  <conditionalFormatting sqref="C45:D56">
    <cfRule type="containsText" dxfId="11" priority="28" operator="containsText" text="OK">
      <formula>NOT(ISERROR(SEARCH("OK",C45)))</formula>
    </cfRule>
  </conditionalFormatting>
  <conditionalFormatting sqref="E45:E48 E50 E54 E56">
    <cfRule type="cellIs" dxfId="10" priority="27" operator="lessThan">
      <formula>0</formula>
    </cfRule>
  </conditionalFormatting>
  <conditionalFormatting sqref="E213:E214">
    <cfRule type="cellIs" dxfId="9" priority="15" operator="lessThan">
      <formula>0</formula>
    </cfRule>
  </conditionalFormatting>
  <conditionalFormatting sqref="B195:B204">
    <cfRule type="containsText" dxfId="8" priority="14" operator="containsText" text="OK">
      <formula>NOT(ISERROR(SEARCH("OK",B195)))</formula>
    </cfRule>
  </conditionalFormatting>
  <conditionalFormatting sqref="B195:B204">
    <cfRule type="containsText" dxfId="7" priority="13" operator="containsText" text="OK">
      <formula>NOT(ISERROR(SEARCH("OK",B195)))</formula>
    </cfRule>
  </conditionalFormatting>
  <conditionalFormatting sqref="E206:E212">
    <cfRule type="cellIs" dxfId="6" priority="12" operator="lessThan">
      <formula>0</formula>
    </cfRule>
  </conditionalFormatting>
  <conditionalFormatting sqref="L198">
    <cfRule type="cellIs" dxfId="5" priority="11" operator="lessThan">
      <formula>0</formula>
    </cfRule>
  </conditionalFormatting>
  <conditionalFormatting sqref="A4">
    <cfRule type="containsText" dxfId="4" priority="9" operator="containsText" text="OK">
      <formula>NOT(ISERROR(SEARCH("OK",A4)))</formula>
    </cfRule>
  </conditionalFormatting>
  <conditionalFormatting sqref="E75:E88">
    <cfRule type="cellIs" dxfId="3" priority="7" operator="lessThan">
      <formula>0</formula>
    </cfRule>
  </conditionalFormatting>
  <conditionalFormatting sqref="B76:B88">
    <cfRule type="containsText" dxfId="2" priority="6" operator="containsText" text="OK">
      <formula>NOT(ISERROR(SEARCH("OK",B76)))</formula>
    </cfRule>
  </conditionalFormatting>
  <conditionalFormatting sqref="G75:G81">
    <cfRule type="cellIs" dxfId="1" priority="5" operator="lessThan">
      <formula>0</formula>
    </cfRule>
  </conditionalFormatting>
  <conditionalFormatting sqref="G83:G85">
    <cfRule type="cellIs" dxfId="0" priority="4" operator="lessThan">
      <formula>0</formula>
    </cfRule>
  </conditionalFormatting>
  <hyperlinks>
    <hyperlink ref="E2" r:id="rId1" xr:uid="{00000000-0004-0000-0100-000034000000}"/>
  </hyperlinks>
  <pageMargins left="0.23622047244094491" right="0.31496062992125984" top="0.55118110236220474" bottom="0.6692913385826772" header="0.31496062992125984" footer="0.39370078740157483"/>
  <pageSetup paperSize="9" scale="70" orientation="landscape" r:id="rId2"/>
  <headerFooter alignWithMargins="0">
    <oddFooter>&amp;CSide :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44"/>
  <sheetViews>
    <sheetView tabSelected="1" workbookViewId="0">
      <selection activeCell="A35" sqref="A35:XFD35"/>
    </sheetView>
  </sheetViews>
  <sheetFormatPr baseColWidth="10" defaultColWidth="8.85546875" defaultRowHeight="12.75" x14ac:dyDescent="0.2"/>
  <cols>
    <col min="1" max="1" width="8.5703125" style="22" customWidth="1"/>
    <col min="2" max="2" width="22.5703125" customWidth="1"/>
    <col min="3" max="3" width="12.42578125" customWidth="1"/>
    <col min="4" max="4" width="11.85546875" style="63" customWidth="1"/>
    <col min="5" max="5" width="11.28515625" customWidth="1"/>
    <col min="6" max="6" width="42.7109375" customWidth="1"/>
  </cols>
  <sheetData>
    <row r="2" spans="1:6" s="4" customFormat="1" ht="18" x14ac:dyDescent="0.25">
      <c r="A2" s="91" t="s">
        <v>4</v>
      </c>
      <c r="C2" s="27"/>
      <c r="D2" s="62"/>
    </row>
    <row r="3" spans="1:6" s="4" customFormat="1" ht="18" x14ac:dyDescent="0.25">
      <c r="A3" s="91"/>
      <c r="C3" s="27"/>
      <c r="D3" s="62"/>
    </row>
    <row r="4" spans="1:6" ht="15.75" x14ac:dyDescent="0.25">
      <c r="A4" s="169" t="s">
        <v>47</v>
      </c>
      <c r="B4" s="169"/>
      <c r="C4" s="169"/>
    </row>
    <row r="5" spans="1:6" ht="34.5" customHeight="1" x14ac:dyDescent="0.25">
      <c r="A5" s="53" t="s">
        <v>48</v>
      </c>
      <c r="B5" s="12" t="s">
        <v>49</v>
      </c>
      <c r="C5" s="121" t="s">
        <v>50</v>
      </c>
      <c r="D5" s="120" t="s">
        <v>51</v>
      </c>
      <c r="E5" s="119" t="s">
        <v>52</v>
      </c>
      <c r="F5" t="s">
        <v>122</v>
      </c>
    </row>
    <row r="6" spans="1:6" ht="12.95" customHeight="1" x14ac:dyDescent="0.2">
      <c r="A6" s="54">
        <f>Registrere!F1</f>
        <v>3000</v>
      </c>
      <c r="B6" s="3" t="str">
        <f>Registrere!F2</f>
        <v>Arr. inntekter</v>
      </c>
      <c r="C6" s="45">
        <v>0</v>
      </c>
      <c r="D6" s="159">
        <v>0</v>
      </c>
      <c r="E6" s="158">
        <f t="shared" ref="E6:E12" si="0">SUM(C6:D6)</f>
        <v>0</v>
      </c>
      <c r="F6" s="157"/>
    </row>
    <row r="7" spans="1:6" ht="12.95" customHeight="1" x14ac:dyDescent="0.2">
      <c r="A7" s="54">
        <f>Registrere!G1</f>
        <v>3010</v>
      </c>
      <c r="B7" s="45" t="str">
        <f>Registrere!G2</f>
        <v>Kurs inntekter</v>
      </c>
      <c r="C7" s="45">
        <f>Registrere!G3</f>
        <v>0</v>
      </c>
      <c r="D7" s="159">
        <v>0</v>
      </c>
      <c r="E7" s="158">
        <f t="shared" si="0"/>
        <v>0</v>
      </c>
      <c r="F7" s="157"/>
    </row>
    <row r="8" spans="1:6" ht="12.95" customHeight="1" x14ac:dyDescent="0.2">
      <c r="A8" s="54">
        <f>Registrere!H1</f>
        <v>3020</v>
      </c>
      <c r="B8" s="3" t="str">
        <f>Registrere!H2</f>
        <v>Tilskudd</v>
      </c>
      <c r="C8" s="45">
        <f>Registrere!H3</f>
        <v>0</v>
      </c>
      <c r="D8" s="159">
        <v>0</v>
      </c>
      <c r="E8" s="158">
        <f t="shared" si="0"/>
        <v>0</v>
      </c>
      <c r="F8" s="157"/>
    </row>
    <row r="9" spans="1:6" ht="12.95" customHeight="1" x14ac:dyDescent="0.2">
      <c r="A9" s="54">
        <f>Registrere!I1</f>
        <v>3030</v>
      </c>
      <c r="B9" s="3" t="str">
        <f>Registrere!I2</f>
        <v>Prosjekt inntekter</v>
      </c>
      <c r="C9" s="45">
        <f>Registrere!I3</f>
        <v>0</v>
      </c>
      <c r="D9" s="159">
        <v>0</v>
      </c>
      <c r="E9" s="158">
        <f t="shared" si="0"/>
        <v>0</v>
      </c>
      <c r="F9" s="157"/>
    </row>
    <row r="10" spans="1:6" ht="12.95" customHeight="1" x14ac:dyDescent="0.2">
      <c r="A10" s="54">
        <f>Registrere!J1</f>
        <v>3040</v>
      </c>
      <c r="B10" s="54" t="str">
        <f>Registrere!J2</f>
        <v>Andre inntekter</v>
      </c>
      <c r="C10" s="45">
        <f>Registrere!J3</f>
        <v>0</v>
      </c>
      <c r="D10" s="159">
        <v>0</v>
      </c>
      <c r="E10" s="158">
        <f t="shared" si="0"/>
        <v>0</v>
      </c>
      <c r="F10" s="157"/>
    </row>
    <row r="11" spans="1:6" ht="12.95" customHeight="1" thickBot="1" x14ac:dyDescent="0.25">
      <c r="A11" s="55"/>
      <c r="B11" s="3"/>
      <c r="C11" s="46" t="str">
        <f t="shared" ref="C11" si="1">IF($A11=0," ",HLOOKUP($A11,Kontering,3)*F)</f>
        <v xml:space="preserve"> </v>
      </c>
      <c r="D11" s="6"/>
      <c r="E11" s="160">
        <f t="shared" si="0"/>
        <v>0</v>
      </c>
    </row>
    <row r="12" spans="1:6" ht="15.75" customHeight="1" x14ac:dyDescent="0.25">
      <c r="A12" s="170" t="s">
        <v>53</v>
      </c>
      <c r="B12" s="171"/>
      <c r="C12" s="47">
        <f>SUM(C6:C11)</f>
        <v>0</v>
      </c>
      <c r="D12" s="6">
        <f>SUM(D6:D11)</f>
        <v>0</v>
      </c>
      <c r="E12" s="45">
        <f t="shared" si="0"/>
        <v>0</v>
      </c>
    </row>
    <row r="13" spans="1:6" ht="12.95" customHeight="1" x14ac:dyDescent="0.2">
      <c r="A13" s="56"/>
      <c r="B13" s="8"/>
      <c r="C13" s="48"/>
      <c r="D13" s="90"/>
    </row>
    <row r="14" spans="1:6" ht="12.95" customHeight="1" x14ac:dyDescent="0.2">
      <c r="A14" s="57">
        <f>Registrere!K1</f>
        <v>4000</v>
      </c>
      <c r="B14" s="26" t="str">
        <f>Registrere!K2</f>
        <v>Varekjøp</v>
      </c>
      <c r="C14" s="26">
        <f>Registrere!K3</f>
        <v>0</v>
      </c>
      <c r="D14" s="6">
        <v>0</v>
      </c>
      <c r="E14" s="161">
        <v>0</v>
      </c>
      <c r="F14" s="157"/>
    </row>
    <row r="15" spans="1:6" ht="12.95" customHeight="1" x14ac:dyDescent="0.2">
      <c r="A15" s="57">
        <f>Registrere!L1</f>
        <v>6000</v>
      </c>
      <c r="B15" s="25" t="str">
        <f>Registrere!L2</f>
        <v>Arr. utgifter</v>
      </c>
      <c r="C15" s="26">
        <v>0</v>
      </c>
      <c r="D15" s="6">
        <v>0</v>
      </c>
      <c r="E15" s="161">
        <v>0</v>
      </c>
      <c r="F15" s="157"/>
    </row>
    <row r="16" spans="1:6" ht="12.95" customHeight="1" x14ac:dyDescent="0.2">
      <c r="A16" s="57">
        <f>Registrere!M1</f>
        <v>6010</v>
      </c>
      <c r="B16" s="25" t="str">
        <f>Registrere!M2</f>
        <v>Kurs utgifter</v>
      </c>
      <c r="C16" s="26">
        <f>Registrere!M3</f>
        <v>0</v>
      </c>
      <c r="D16" s="6">
        <v>0</v>
      </c>
      <c r="E16" s="161">
        <v>0</v>
      </c>
      <c r="F16" s="157"/>
    </row>
    <row r="17" spans="1:6" ht="12.95" customHeight="1" x14ac:dyDescent="0.2">
      <c r="A17" s="57">
        <f>Registrere!N1</f>
        <v>6030</v>
      </c>
      <c r="B17" s="25" t="str">
        <f>Registrere!N2</f>
        <v>Admin</v>
      </c>
      <c r="C17" s="26">
        <f>Registrere!N3</f>
        <v>0</v>
      </c>
      <c r="D17" s="6">
        <v>0</v>
      </c>
      <c r="E17" s="161">
        <v>0</v>
      </c>
      <c r="F17" s="157"/>
    </row>
    <row r="18" spans="1:6" ht="12.95" customHeight="1" x14ac:dyDescent="0.2">
      <c r="A18" s="57">
        <f>Registrere!O1</f>
        <v>6040</v>
      </c>
      <c r="B18" s="25" t="str">
        <f>Registrere!O2</f>
        <v>Prosjekt utgifter</v>
      </c>
      <c r="C18" s="26">
        <f>Registrere!O3</f>
        <v>0</v>
      </c>
      <c r="D18" s="6">
        <v>0</v>
      </c>
      <c r="E18" s="161">
        <v>0</v>
      </c>
      <c r="F18" s="157"/>
    </row>
    <row r="19" spans="1:6" ht="12.95" customHeight="1" x14ac:dyDescent="0.2">
      <c r="A19" s="57">
        <f>Registrere!P1</f>
        <v>6050</v>
      </c>
      <c r="B19" s="25" t="str">
        <f>Registrere!P2</f>
        <v>Andre utgifter</v>
      </c>
      <c r="C19" s="26">
        <f>Registrere!P3</f>
        <v>0</v>
      </c>
      <c r="D19" s="6">
        <v>0</v>
      </c>
      <c r="E19" s="161">
        <v>0</v>
      </c>
      <c r="F19" s="157"/>
    </row>
    <row r="20" spans="1:6" ht="12.95" customHeight="1" thickBot="1" x14ac:dyDescent="0.25">
      <c r="A20" s="57">
        <f>Registrere!Q1</f>
        <v>7040</v>
      </c>
      <c r="B20" s="25" t="str">
        <f>Registrere!Q2</f>
        <v>Gebyr</v>
      </c>
      <c r="C20" s="26">
        <v>0</v>
      </c>
      <c r="D20" s="6">
        <v>0</v>
      </c>
      <c r="E20" s="161">
        <v>0</v>
      </c>
      <c r="F20" s="157"/>
    </row>
    <row r="21" spans="1:6" ht="17.25" customHeight="1" thickBot="1" x14ac:dyDescent="0.3">
      <c r="A21" s="167" t="s">
        <v>54</v>
      </c>
      <c r="B21" s="168"/>
      <c r="C21" s="47">
        <f>SUM(C14:C20)</f>
        <v>0</v>
      </c>
      <c r="D21" s="6">
        <f>SUM(D14:D20)</f>
        <v>0</v>
      </c>
      <c r="E21" s="6">
        <f>SUM(E14:E20)</f>
        <v>0</v>
      </c>
    </row>
    <row r="22" spans="1:6" ht="12.95" customHeight="1" thickBot="1" x14ac:dyDescent="0.25">
      <c r="A22" s="58"/>
      <c r="B22" s="8"/>
      <c r="C22" s="49"/>
    </row>
    <row r="23" spans="1:6" ht="18" customHeight="1" thickBot="1" x14ac:dyDescent="0.3">
      <c r="A23" s="167" t="s">
        <v>55</v>
      </c>
      <c r="B23" s="168"/>
      <c r="C23" s="89">
        <f>C12+C21</f>
        <v>0</v>
      </c>
    </row>
    <row r="24" spans="1:6" ht="18" customHeight="1" x14ac:dyDescent="0.25">
      <c r="A24" s="162"/>
      <c r="B24" s="162"/>
      <c r="C24" s="163"/>
    </row>
    <row r="25" spans="1:6" ht="18" customHeight="1" x14ac:dyDescent="0.25">
      <c r="A25" s="164" t="s">
        <v>38</v>
      </c>
      <c r="B25" s="13"/>
      <c r="C25" s="14"/>
    </row>
    <row r="26" spans="1:6" ht="15" customHeight="1" x14ac:dyDescent="0.2">
      <c r="B26" s="11" t="s">
        <v>56</v>
      </c>
      <c r="C26" s="15" t="s">
        <v>57</v>
      </c>
      <c r="D26" s="154">
        <v>2020</v>
      </c>
    </row>
    <row r="27" spans="1:6" x14ac:dyDescent="0.2">
      <c r="A27" s="24">
        <v>1900</v>
      </c>
      <c r="B27" s="5" t="s">
        <v>21</v>
      </c>
      <c r="C27" s="16">
        <f>Registrere!D5</f>
        <v>0</v>
      </c>
      <c r="D27" s="45">
        <v>0</v>
      </c>
    </row>
    <row r="28" spans="1:6" x14ac:dyDescent="0.2">
      <c r="A28" s="24">
        <v>1910</v>
      </c>
      <c r="B28" s="1" t="s">
        <v>22</v>
      </c>
      <c r="C28" s="16">
        <v>0</v>
      </c>
      <c r="D28" s="45">
        <v>0</v>
      </c>
    </row>
    <row r="29" spans="1:6" x14ac:dyDescent="0.2">
      <c r="A29" s="24"/>
      <c r="B29" s="3" t="s">
        <v>58</v>
      </c>
      <c r="C29" s="16">
        <f>SUM(C27:C28)</f>
        <v>0</v>
      </c>
      <c r="D29" s="45">
        <f>SUM(D27:D28)</f>
        <v>0</v>
      </c>
    </row>
    <row r="30" spans="1:6" x14ac:dyDescent="0.2">
      <c r="C30" s="59"/>
      <c r="D30" s="45"/>
    </row>
    <row r="31" spans="1:6" x14ac:dyDescent="0.2">
      <c r="B31" s="11" t="s">
        <v>59</v>
      </c>
      <c r="C31" s="59"/>
      <c r="D31" s="45"/>
    </row>
    <row r="32" spans="1:6" x14ac:dyDescent="0.2">
      <c r="A32" s="24">
        <v>2240</v>
      </c>
      <c r="B32" s="3" t="s">
        <v>60</v>
      </c>
      <c r="C32" s="16">
        <v>0</v>
      </c>
      <c r="D32" s="45">
        <v>0</v>
      </c>
    </row>
    <row r="33" spans="1:6" x14ac:dyDescent="0.2">
      <c r="A33" s="24">
        <v>2050</v>
      </c>
      <c r="B33" s="3" t="s">
        <v>61</v>
      </c>
      <c r="C33" s="20">
        <f>D33+C23</f>
        <v>0</v>
      </c>
      <c r="D33" s="45">
        <v>0</v>
      </c>
    </row>
    <row r="34" spans="1:6" x14ac:dyDescent="0.2">
      <c r="A34" s="24"/>
      <c r="B34" s="3" t="s">
        <v>62</v>
      </c>
      <c r="C34" s="16">
        <f>C32+C33</f>
        <v>0</v>
      </c>
      <c r="D34" s="45">
        <f>SUM(D32:D33)</f>
        <v>0</v>
      </c>
    </row>
    <row r="35" spans="1:6" x14ac:dyDescent="0.2">
      <c r="A35" s="172"/>
      <c r="B35" s="173"/>
      <c r="C35" s="174"/>
      <c r="D35" s="175"/>
    </row>
    <row r="37" spans="1:6" x14ac:dyDescent="0.2">
      <c r="B37" t="s">
        <v>63</v>
      </c>
    </row>
    <row r="39" spans="1:6" x14ac:dyDescent="0.2">
      <c r="B39" s="132"/>
      <c r="C39" s="132"/>
      <c r="D39" s="165"/>
      <c r="E39" s="166"/>
      <c r="F39" s="166"/>
    </row>
    <row r="40" spans="1:6" x14ac:dyDescent="0.2">
      <c r="B40" t="s">
        <v>64</v>
      </c>
    </row>
    <row r="43" spans="1:6" x14ac:dyDescent="0.2">
      <c r="B43" s="132"/>
      <c r="C43" s="132"/>
    </row>
    <row r="44" spans="1:6" x14ac:dyDescent="0.2">
      <c r="B44" t="s">
        <v>65</v>
      </c>
    </row>
  </sheetData>
  <mergeCells count="4">
    <mergeCell ref="A23:B23"/>
    <mergeCell ref="A4:C4"/>
    <mergeCell ref="A12:B12"/>
    <mergeCell ref="A21:B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4481-BB37-4E7E-9B21-D84220DF0D39}">
  <dimension ref="A1:D50"/>
  <sheetViews>
    <sheetView topLeftCell="A7" workbookViewId="0">
      <selection activeCell="A24" sqref="A24:XFD24"/>
    </sheetView>
  </sheetViews>
  <sheetFormatPr baseColWidth="10" defaultColWidth="11.42578125" defaultRowHeight="12.75" x14ac:dyDescent="0.2"/>
  <cols>
    <col min="1" max="1" width="8.140625" customWidth="1"/>
    <col min="2" max="2" width="27.7109375" customWidth="1"/>
    <col min="3" max="3" width="21.140625" customWidth="1"/>
    <col min="4" max="4" width="51.28515625" customWidth="1"/>
  </cols>
  <sheetData>
    <row r="1" spans="1:4" x14ac:dyDescent="0.2">
      <c r="A1" t="s">
        <v>66</v>
      </c>
      <c r="B1" t="s">
        <v>67</v>
      </c>
      <c r="C1" t="s">
        <v>68</v>
      </c>
      <c r="D1" t="s">
        <v>69</v>
      </c>
    </row>
    <row r="3" spans="1:4" s="11" customFormat="1" x14ac:dyDescent="0.2">
      <c r="A3" s="156">
        <v>1900</v>
      </c>
      <c r="B3" s="156" t="s">
        <v>21</v>
      </c>
      <c r="C3" s="156"/>
      <c r="D3" s="156"/>
    </row>
    <row r="4" spans="1:4" s="11" customFormat="1" x14ac:dyDescent="0.2">
      <c r="A4" s="156">
        <v>1920</v>
      </c>
      <c r="B4" s="156" t="s">
        <v>22</v>
      </c>
      <c r="C4" s="156"/>
      <c r="D4" s="156"/>
    </row>
    <row r="5" spans="1:4" x14ac:dyDescent="0.2">
      <c r="A5" s="157">
        <v>2050</v>
      </c>
      <c r="B5" s="157" t="s">
        <v>61</v>
      </c>
      <c r="C5" s="157" t="s">
        <v>70</v>
      </c>
      <c r="D5" s="157"/>
    </row>
    <row r="8" spans="1:4" s="11" customFormat="1" x14ac:dyDescent="0.2">
      <c r="A8" s="11">
        <v>3000</v>
      </c>
      <c r="B8" s="11" t="s">
        <v>71</v>
      </c>
      <c r="D8" s="11" t="s">
        <v>72</v>
      </c>
    </row>
    <row r="9" spans="1:4" s="11" customFormat="1" x14ac:dyDescent="0.2">
      <c r="A9" s="11">
        <v>3010</v>
      </c>
      <c r="B9" s="11" t="s">
        <v>73</v>
      </c>
      <c r="C9" s="11" t="s">
        <v>74</v>
      </c>
    </row>
    <row r="10" spans="1:4" x14ac:dyDescent="0.2">
      <c r="A10">
        <v>3020</v>
      </c>
      <c r="B10" t="s">
        <v>75</v>
      </c>
    </row>
    <row r="11" spans="1:4" s="11" customFormat="1" x14ac:dyDescent="0.2">
      <c r="A11" s="11">
        <v>3030</v>
      </c>
      <c r="B11" s="11" t="s">
        <v>76</v>
      </c>
    </row>
    <row r="12" spans="1:4" x14ac:dyDescent="0.2">
      <c r="A12">
        <v>3040</v>
      </c>
      <c r="B12" t="s">
        <v>76</v>
      </c>
    </row>
    <row r="13" spans="1:4" x14ac:dyDescent="0.2">
      <c r="A13">
        <v>3250</v>
      </c>
      <c r="B13" t="s">
        <v>77</v>
      </c>
    </row>
    <row r="14" spans="1:4" x14ac:dyDescent="0.2">
      <c r="A14">
        <v>3260</v>
      </c>
      <c r="B14" t="s">
        <v>78</v>
      </c>
    </row>
    <row r="15" spans="1:4" x14ac:dyDescent="0.2">
      <c r="A15">
        <v>3270</v>
      </c>
      <c r="B15" t="s">
        <v>79</v>
      </c>
    </row>
    <row r="16" spans="1:4" x14ac:dyDescent="0.2">
      <c r="A16">
        <v>3271</v>
      </c>
    </row>
    <row r="17" spans="1:3" x14ac:dyDescent="0.2">
      <c r="A17">
        <v>3280</v>
      </c>
      <c r="B17" t="s">
        <v>80</v>
      </c>
    </row>
    <row r="18" spans="1:3" x14ac:dyDescent="0.2">
      <c r="A18">
        <v>3290</v>
      </c>
      <c r="B18" t="s">
        <v>27</v>
      </c>
    </row>
    <row r="19" spans="1:3" s="11" customFormat="1" x14ac:dyDescent="0.2">
      <c r="A19" s="11">
        <v>3400</v>
      </c>
      <c r="B19" s="11" t="s">
        <v>81</v>
      </c>
    </row>
    <row r="21" spans="1:3" x14ac:dyDescent="0.2">
      <c r="A21">
        <v>4310</v>
      </c>
      <c r="B21" t="s">
        <v>82</v>
      </c>
      <c r="C21" t="s">
        <v>83</v>
      </c>
    </row>
    <row r="22" spans="1:3" x14ac:dyDescent="0.2">
      <c r="A22">
        <v>4320</v>
      </c>
      <c r="B22" t="s">
        <v>84</v>
      </c>
    </row>
    <row r="23" spans="1:3" x14ac:dyDescent="0.2">
      <c r="A23">
        <v>5330</v>
      </c>
      <c r="B23" t="s">
        <v>85</v>
      </c>
    </row>
    <row r="24" spans="1:3" x14ac:dyDescent="0.2">
      <c r="A24">
        <v>6310</v>
      </c>
      <c r="B24" t="s">
        <v>86</v>
      </c>
      <c r="C24" t="s">
        <v>87</v>
      </c>
    </row>
    <row r="25" spans="1:3" x14ac:dyDescent="0.2">
      <c r="A25">
        <v>6320</v>
      </c>
      <c r="B25" t="s">
        <v>88</v>
      </c>
    </row>
    <row r="26" spans="1:3" x14ac:dyDescent="0.2">
      <c r="A26">
        <v>6550</v>
      </c>
      <c r="B26" t="s">
        <v>89</v>
      </c>
    </row>
    <row r="27" spans="1:3" x14ac:dyDescent="0.2">
      <c r="A27">
        <v>6710</v>
      </c>
      <c r="B27" t="s">
        <v>90</v>
      </c>
    </row>
    <row r="28" spans="1:3" x14ac:dyDescent="0.2">
      <c r="A28">
        <v>6720</v>
      </c>
      <c r="B28" t="s">
        <v>91</v>
      </c>
    </row>
    <row r="29" spans="1:3" x14ac:dyDescent="0.2">
      <c r="A29">
        <v>6810</v>
      </c>
      <c r="B29" t="s">
        <v>92</v>
      </c>
    </row>
    <row r="30" spans="1:3" x14ac:dyDescent="0.2">
      <c r="A30">
        <v>6910</v>
      </c>
      <c r="B30" t="s">
        <v>93</v>
      </c>
    </row>
    <row r="31" spans="1:3" x14ac:dyDescent="0.2">
      <c r="A31">
        <v>6940</v>
      </c>
      <c r="B31" t="s">
        <v>94</v>
      </c>
    </row>
    <row r="32" spans="1:3" x14ac:dyDescent="0.2">
      <c r="A32">
        <v>6990</v>
      </c>
      <c r="B32" t="s">
        <v>95</v>
      </c>
    </row>
    <row r="33" spans="1:3" x14ac:dyDescent="0.2">
      <c r="A33">
        <v>7100</v>
      </c>
      <c r="B33" t="s">
        <v>96</v>
      </c>
      <c r="C33" t="s">
        <v>97</v>
      </c>
    </row>
    <row r="34" spans="1:3" x14ac:dyDescent="0.2">
      <c r="A34">
        <v>7120</v>
      </c>
      <c r="B34" t="s">
        <v>98</v>
      </c>
    </row>
    <row r="35" spans="1:3" x14ac:dyDescent="0.2">
      <c r="A35">
        <v>7330</v>
      </c>
      <c r="B35" t="s">
        <v>99</v>
      </c>
      <c r="C35" t="s">
        <v>100</v>
      </c>
    </row>
    <row r="36" spans="1:3" x14ac:dyDescent="0.2">
      <c r="A36">
        <v>7340</v>
      </c>
      <c r="B36" t="s">
        <v>101</v>
      </c>
    </row>
    <row r="37" spans="1:3" x14ac:dyDescent="0.2">
      <c r="A37">
        <v>7350</v>
      </c>
      <c r="B37" t="s">
        <v>102</v>
      </c>
    </row>
    <row r="38" spans="1:3" x14ac:dyDescent="0.2">
      <c r="A38">
        <v>7360</v>
      </c>
      <c r="B38" t="s">
        <v>103</v>
      </c>
    </row>
    <row r="39" spans="1:3" x14ac:dyDescent="0.2">
      <c r="A39">
        <v>7361</v>
      </c>
      <c r="B39" t="s">
        <v>104</v>
      </c>
    </row>
    <row r="40" spans="1:3" x14ac:dyDescent="0.2">
      <c r="A40">
        <v>7362</v>
      </c>
      <c r="B40" t="s">
        <v>104</v>
      </c>
    </row>
    <row r="41" spans="1:3" x14ac:dyDescent="0.2">
      <c r="A41">
        <v>7500</v>
      </c>
      <c r="B41" t="s">
        <v>105</v>
      </c>
    </row>
    <row r="42" spans="1:3" x14ac:dyDescent="0.2">
      <c r="A42">
        <v>7710</v>
      </c>
      <c r="B42" t="s">
        <v>106</v>
      </c>
    </row>
    <row r="43" spans="1:3" x14ac:dyDescent="0.2">
      <c r="A43">
        <v>7711</v>
      </c>
      <c r="B43" t="s">
        <v>107</v>
      </c>
    </row>
    <row r="44" spans="1:3" x14ac:dyDescent="0.2">
      <c r="A44">
        <v>7790</v>
      </c>
      <c r="B44" t="s">
        <v>100</v>
      </c>
    </row>
    <row r="45" spans="1:3" x14ac:dyDescent="0.2">
      <c r="A45">
        <v>7791</v>
      </c>
      <c r="B45" t="s">
        <v>108</v>
      </c>
    </row>
    <row r="46" spans="1:3" x14ac:dyDescent="0.2">
      <c r="A46">
        <v>7800</v>
      </c>
      <c r="B46" t="s">
        <v>109</v>
      </c>
    </row>
    <row r="48" spans="1:3" x14ac:dyDescent="0.2">
      <c r="A48">
        <v>8050</v>
      </c>
      <c r="B48" t="s">
        <v>110</v>
      </c>
      <c r="C48" t="s">
        <v>111</v>
      </c>
    </row>
    <row r="49" spans="1:2" x14ac:dyDescent="0.2">
      <c r="A49">
        <v>8170</v>
      </c>
      <c r="B49" t="s">
        <v>112</v>
      </c>
    </row>
    <row r="50" spans="1:2" x14ac:dyDescent="0.2">
      <c r="A50">
        <v>8900</v>
      </c>
      <c r="B50" t="s">
        <v>113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A2BE-E70A-467E-BC1E-B4AF116EDA15}">
  <dimension ref="A1:B12"/>
  <sheetViews>
    <sheetView workbookViewId="0">
      <selection activeCell="A8" sqref="A8"/>
    </sheetView>
  </sheetViews>
  <sheetFormatPr baseColWidth="10" defaultColWidth="11.42578125" defaultRowHeight="12.75" x14ac:dyDescent="0.2"/>
  <cols>
    <col min="1" max="1" width="103.28515625" customWidth="1"/>
  </cols>
  <sheetData>
    <row r="1" spans="1:2" ht="15" x14ac:dyDescent="0.2">
      <c r="A1" s="2" t="s">
        <v>114</v>
      </c>
      <c r="B1" s="2"/>
    </row>
    <row r="2" spans="1:2" ht="15" x14ac:dyDescent="0.2">
      <c r="A2" s="2"/>
      <c r="B2" s="2"/>
    </row>
    <row r="3" spans="1:2" ht="15" x14ac:dyDescent="0.2">
      <c r="A3" s="2" t="s">
        <v>115</v>
      </c>
      <c r="B3" s="2"/>
    </row>
    <row r="4" spans="1:2" ht="15" x14ac:dyDescent="0.2">
      <c r="A4" s="2" t="s">
        <v>116</v>
      </c>
      <c r="B4" s="2"/>
    </row>
    <row r="5" spans="1:2" ht="15" x14ac:dyDescent="0.2">
      <c r="A5" s="2" t="s">
        <v>117</v>
      </c>
      <c r="B5" s="2"/>
    </row>
    <row r="6" spans="1:2" ht="15" x14ac:dyDescent="0.2">
      <c r="A6" s="2"/>
      <c r="B6" s="2"/>
    </row>
    <row r="7" spans="1:2" ht="15" x14ac:dyDescent="0.2">
      <c r="A7" s="2" t="s">
        <v>118</v>
      </c>
      <c r="B7" s="2"/>
    </row>
    <row r="8" spans="1:2" ht="15" x14ac:dyDescent="0.2">
      <c r="A8" s="2"/>
      <c r="B8" s="2"/>
    </row>
    <row r="9" spans="1:2" ht="15" x14ac:dyDescent="0.2">
      <c r="A9" s="2" t="s">
        <v>119</v>
      </c>
      <c r="B9" s="2"/>
    </row>
    <row r="10" spans="1:2" ht="15" x14ac:dyDescent="0.2">
      <c r="A10" s="2" t="s">
        <v>120</v>
      </c>
      <c r="B10" s="2"/>
    </row>
    <row r="11" spans="1:2" ht="15" x14ac:dyDescent="0.2">
      <c r="A11" s="2" t="s">
        <v>121</v>
      </c>
      <c r="B11" s="2"/>
    </row>
    <row r="12" spans="1:2" ht="15" x14ac:dyDescent="0.2">
      <c r="A12" s="155">
        <v>41558575</v>
      </c>
      <c r="B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5</vt:i4>
      </vt:variant>
    </vt:vector>
  </HeadingPairs>
  <TitlesOfParts>
    <vt:vector size="10" baseType="lpstr">
      <vt:lpstr>Innhold</vt:lpstr>
      <vt:lpstr>Registrere</vt:lpstr>
      <vt:lpstr>Resultat og Balanse</vt:lpstr>
      <vt:lpstr>Kontoplan</vt:lpstr>
      <vt:lpstr>Hjelp</vt:lpstr>
      <vt:lpstr>Bilag</vt:lpstr>
      <vt:lpstr>F</vt:lpstr>
      <vt:lpstr>Kontering</vt:lpstr>
      <vt:lpstr>Registrere!Utskriftsområde</vt:lpstr>
      <vt:lpstr>Registrere!Utskriftstitler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Tøgersen</dc:creator>
  <cp:keywords/>
  <dc:description/>
  <cp:lastModifiedBy>Terje Nygård</cp:lastModifiedBy>
  <cp:revision/>
  <dcterms:created xsi:type="dcterms:W3CDTF">2005-09-12T16:36:35Z</dcterms:created>
  <dcterms:modified xsi:type="dcterms:W3CDTF">2022-01-09T07:41:26Z</dcterms:modified>
  <cp:category/>
  <cp:contentStatus/>
</cp:coreProperties>
</file>